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ding\OilDefi\"/>
    </mc:Choice>
  </mc:AlternateContent>
  <xr:revisionPtr revIDLastSave="0" documentId="8_{6A2E1E31-408F-4D55-A727-C37645988F46}" xr6:coauthVersionLast="45" xr6:coauthVersionMax="45" xr10:uidLastSave="{00000000-0000-0000-0000-000000000000}"/>
  <bookViews>
    <workbookView xWindow="-120" yWindow="-120" windowWidth="29040" windowHeight="15720" activeTab="1" xr2:uid="{E60FA9DD-D23B-7D44-978A-84B4FBE7CB27}"/>
  </bookViews>
  <sheets>
    <sheet name="Data" sheetId="2" r:id="rId1"/>
    <sheet name="Chart" sheetId="4" r:id="rId2"/>
  </sheets>
  <externalReferences>
    <externalReference r:id="rId3"/>
    <externalReference r:id="rId4"/>
    <externalReference r:id="rId5"/>
  </externalReferences>
  <definedNames>
    <definedName name="_01.09.2015">'[1]Capri 3 brm 70%'!$D$24</definedName>
    <definedName name="Beg_Bal">'[2]Loan Amortization Schedule'!$C$18:$C$497</definedName>
    <definedName name="End_Bal">'[2]Loan Amortization Schedule'!$I$18:$I$497</definedName>
    <definedName name="Enter_values">'[3]Loan Amortization Schedule'!$D$8</definedName>
    <definedName name="Extra_Pay">'[2]Loan Amortization Schedule'!$E$18:$E$497</definedName>
    <definedName name="Full_Print">'[2]Loan Amortization Schedule'!$A$1:$J$497</definedName>
    <definedName name="Header_Row">ROW('[2]Loan Amortization Schedule'!$A$17:$IV$17)</definedName>
    <definedName name="Int">'[2]Loan Amortization Schedule'!$H$18:$H$497</definedName>
    <definedName name="Interest_Rate">'[1]Capri 3 brm 70%'!$D$21</definedName>
    <definedName name="Last_Row">IF(Values_Entered,Header_Row+Number_of_Payments,Header_Row)</definedName>
    <definedName name="Loan_Amount">'[1]Capri 3 brm 70%'!$D$20</definedName>
    <definedName name="Loan_Start">'[1]Capri 3 brm 70%'!$D$24</definedName>
    <definedName name="Loan_Years">'[1]Capri 3 brm 70%'!$D$22</definedName>
    <definedName name="Num_Pmt_Per_Year">'[1]Capri 3 brm 70%'!$D$23</definedName>
    <definedName name="Number_of_Payments">MATCH(0.01,End_Bal,-1)+1</definedName>
    <definedName name="Number_of_payments_per_year">'[3]Loan Amortization Schedule'!$D$11</definedName>
    <definedName name="Pay_Num">'[2]Loan Amortization Schedule'!$A$18:$A$497</definedName>
    <definedName name="Payment_Date">DATE(YEAR(Loan_Start),MONTH(Loan_Start)+Payment_Number,DAY(Loan_Start))</definedName>
    <definedName name="Princ">'[2]Loan Amortization Schedule'!$G$18:$G$497</definedName>
    <definedName name="Print_Area_Reset">OFFSET(Full_Print,0,0,Last_Row)</definedName>
    <definedName name="Sched_Pay">'[2]Loan Amortization Schedule'!$D$18:$D$497</definedName>
    <definedName name="Scheduled_Extra_Payments">'[2]Loan Amortization Schedule'!$D$10</definedName>
    <definedName name="Scheduled_Monthly_Payment">'[1]Capri 3 brm 70%'!$H$20</definedName>
    <definedName name="Scheduled_payment">'[3]Loan Amortization Schedule'!$J$8+'[1]Capri 3 brm 70%'!$H$20</definedName>
    <definedName name="Total_Pay">'[2]Loan Amortization Schedule'!$F$18:$F$497</definedName>
    <definedName name="Values_Entered">IF(Loan_Amount*Interest_Rate*Loan_Years*Loan_Start&gt;0,1,0)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4" l="1"/>
  <c r="B11" i="4"/>
  <c r="B10" i="4"/>
  <c r="B9" i="4"/>
  <c r="B8" i="4"/>
  <c r="B7" i="4"/>
  <c r="I8" i="2" l="1"/>
  <c r="K15" i="2"/>
  <c r="I15" i="2"/>
  <c r="I14" i="2"/>
  <c r="I72" i="2"/>
  <c r="J72" i="2" s="1"/>
  <c r="J71" i="2" s="1"/>
  <c r="J70" i="2" s="1"/>
  <c r="J69" i="2" s="1"/>
  <c r="J68" i="2" s="1"/>
  <c r="J67" i="2" s="1"/>
  <c r="J66" i="2" s="1"/>
  <c r="J65" i="2" s="1"/>
  <c r="J64" i="2" s="1"/>
  <c r="J63" i="2" s="1"/>
  <c r="J62" i="2" s="1"/>
  <c r="J61" i="2" s="1"/>
  <c r="J60" i="2" s="1"/>
  <c r="J59" i="2" s="1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73" i="2"/>
  <c r="I74" i="2"/>
  <c r="A86" i="2" l="1"/>
  <c r="A85" i="2"/>
  <c r="A84" i="2"/>
  <c r="A83" i="2"/>
  <c r="A82" i="2"/>
  <c r="A81" i="2"/>
  <c r="A80" i="2"/>
  <c r="A79" i="2"/>
  <c r="A78" i="2"/>
  <c r="A77" i="2"/>
  <c r="A76" i="2"/>
  <c r="A75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107" i="2"/>
  <c r="I113" i="2"/>
  <c r="I112" i="2"/>
  <c r="I111" i="2"/>
  <c r="I110" i="2"/>
  <c r="I109" i="2"/>
  <c r="I108" i="2"/>
  <c r="I114" i="2"/>
  <c r="I115" i="2"/>
  <c r="I116" i="2"/>
  <c r="I54" i="2"/>
  <c r="I117" i="2"/>
  <c r="I118" i="2"/>
  <c r="I119" i="2"/>
  <c r="I120" i="2"/>
  <c r="I121" i="2"/>
  <c r="I122" i="2"/>
  <c r="I123" i="2"/>
  <c r="I124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1" i="2"/>
  <c r="J201" i="2" s="1"/>
  <c r="I200" i="2"/>
  <c r="K9" i="2"/>
  <c r="H15" i="2"/>
  <c r="H14" i="2"/>
  <c r="I204" i="2"/>
  <c r="I203" i="2"/>
  <c r="I205" i="2"/>
  <c r="I206" i="2"/>
  <c r="I207" i="2"/>
  <c r="I208" i="2"/>
  <c r="I209" i="2"/>
  <c r="I210" i="2"/>
  <c r="I211" i="2"/>
  <c r="I212" i="2"/>
  <c r="I213" i="2"/>
  <c r="I215" i="2"/>
  <c r="J215" i="2" s="1"/>
  <c r="I214" i="2"/>
  <c r="I226" i="2"/>
  <c r="I225" i="2"/>
  <c r="I224" i="2"/>
  <c r="I223" i="2"/>
  <c r="I222" i="2"/>
  <c r="I221" i="2"/>
  <c r="I220" i="2"/>
  <c r="I219" i="2"/>
  <c r="I218" i="2"/>
  <c r="I217" i="2"/>
  <c r="I231" i="2"/>
  <c r="I230" i="2"/>
  <c r="I229" i="2"/>
  <c r="I228" i="2"/>
  <c r="I227" i="2"/>
  <c r="I233" i="2"/>
  <c r="J233" i="2" s="1"/>
  <c r="I232" i="2"/>
  <c r="I235" i="2"/>
  <c r="I236" i="2"/>
  <c r="I237" i="2"/>
  <c r="I238" i="2"/>
  <c r="I239" i="2"/>
  <c r="I240" i="2"/>
  <c r="I241" i="2"/>
  <c r="I242" i="2"/>
  <c r="I244" i="2"/>
  <c r="J244" i="2" s="1"/>
  <c r="I243" i="2"/>
  <c r="I247" i="2"/>
  <c r="I248" i="2"/>
  <c r="I249" i="2"/>
  <c r="I250" i="2"/>
  <c r="I251" i="2"/>
  <c r="I252" i="2"/>
  <c r="I253" i="2"/>
  <c r="I254" i="2"/>
  <c r="I255" i="2"/>
  <c r="I256" i="2"/>
  <c r="J200" i="2" l="1"/>
  <c r="J199" i="2" s="1"/>
  <c r="J198" i="2" s="1"/>
  <c r="J197" i="2" s="1"/>
  <c r="J196" i="2" s="1"/>
  <c r="J195" i="2" s="1"/>
  <c r="J194" i="2" s="1"/>
  <c r="J193" i="2" s="1"/>
  <c r="J192" i="2" s="1"/>
  <c r="J191" i="2" s="1"/>
  <c r="J190" i="2" s="1"/>
  <c r="J189" i="2" s="1"/>
  <c r="J188" i="2" s="1"/>
  <c r="J187" i="2" s="1"/>
  <c r="J186" i="2" s="1"/>
  <c r="J185" i="2" s="1"/>
  <c r="J184" i="2" s="1"/>
  <c r="J183" i="2" s="1"/>
  <c r="J182" i="2" s="1"/>
  <c r="J181" i="2" s="1"/>
  <c r="J180" i="2" s="1"/>
  <c r="J179" i="2" s="1"/>
  <c r="J178" i="2" s="1"/>
  <c r="J177" i="2" s="1"/>
  <c r="J176" i="2" s="1"/>
  <c r="J175" i="2" s="1"/>
  <c r="J174" i="2" s="1"/>
  <c r="J173" i="2" s="1"/>
  <c r="J172" i="2" s="1"/>
  <c r="J171" i="2" s="1"/>
  <c r="J170" i="2" s="1"/>
  <c r="J169" i="2" s="1"/>
  <c r="J168" i="2" s="1"/>
  <c r="J167" i="2" s="1"/>
  <c r="J166" i="2" s="1"/>
  <c r="J165" i="2" s="1"/>
  <c r="J164" i="2" s="1"/>
  <c r="J163" i="2" s="1"/>
  <c r="J162" i="2" s="1"/>
  <c r="J161" i="2" s="1"/>
  <c r="J160" i="2" s="1"/>
  <c r="J159" i="2" s="1"/>
  <c r="J158" i="2" s="1"/>
  <c r="J157" i="2" s="1"/>
  <c r="J156" i="2" s="1"/>
  <c r="J155" i="2" s="1"/>
  <c r="J154" i="2" s="1"/>
  <c r="J153" i="2" s="1"/>
  <c r="J152" i="2" s="1"/>
  <c r="J151" i="2" s="1"/>
  <c r="J150" i="2" s="1"/>
  <c r="J149" i="2" s="1"/>
  <c r="J148" i="2" s="1"/>
  <c r="J147" i="2" s="1"/>
  <c r="J146" i="2" s="1"/>
  <c r="J145" i="2" s="1"/>
  <c r="J144" i="2" s="1"/>
  <c r="J143" i="2" s="1"/>
  <c r="J142" i="2" s="1"/>
  <c r="J141" i="2" s="1"/>
  <c r="J140" i="2" s="1"/>
  <c r="J139" i="2" s="1"/>
  <c r="J138" i="2" s="1"/>
  <c r="J137" i="2" s="1"/>
  <c r="J136" i="2" s="1"/>
  <c r="J135" i="2" s="1"/>
  <c r="J134" i="2" s="1"/>
  <c r="J133" i="2" s="1"/>
  <c r="J132" i="2" s="1"/>
  <c r="J131" i="2" s="1"/>
  <c r="J130" i="2" s="1"/>
  <c r="J129" i="2" s="1"/>
  <c r="J128" i="2" s="1"/>
  <c r="J127" i="2" s="1"/>
  <c r="J126" i="2" s="1"/>
  <c r="J125" i="2" s="1"/>
  <c r="J124" i="2" s="1"/>
  <c r="J123" i="2" s="1"/>
  <c r="J122" i="2" s="1"/>
  <c r="J121" i="2" s="1"/>
  <c r="J120" i="2" s="1"/>
  <c r="J119" i="2" s="1"/>
  <c r="J118" i="2" s="1"/>
  <c r="J117" i="2" s="1"/>
  <c r="J116" i="2" s="1"/>
  <c r="J115" i="2" s="1"/>
  <c r="J114" i="2" s="1"/>
  <c r="J113" i="2" s="1"/>
  <c r="J112" i="2" s="1"/>
  <c r="J111" i="2" s="1"/>
  <c r="J110" i="2" s="1"/>
  <c r="J109" i="2" s="1"/>
  <c r="J108" i="2" s="1"/>
  <c r="J107" i="2" s="1"/>
  <c r="J106" i="2" s="1"/>
  <c r="J105" i="2" s="1"/>
  <c r="J104" i="2" s="1"/>
  <c r="J103" i="2" s="1"/>
  <c r="J102" i="2" s="1"/>
  <c r="J101" i="2" s="1"/>
  <c r="J100" i="2" s="1"/>
  <c r="J99" i="2" s="1"/>
  <c r="J98" i="2" s="1"/>
  <c r="J97" i="2" s="1"/>
  <c r="J96" i="2" s="1"/>
  <c r="J95" i="2" s="1"/>
  <c r="J94" i="2" s="1"/>
  <c r="J93" i="2" s="1"/>
  <c r="J92" i="2" s="1"/>
  <c r="J91" i="2" s="1"/>
  <c r="J90" i="2" s="1"/>
  <c r="J89" i="2" s="1"/>
  <c r="J88" i="2" s="1"/>
  <c r="J87" i="2" s="1"/>
  <c r="J86" i="2" s="1"/>
  <c r="J85" i="2" s="1"/>
  <c r="J84" i="2" s="1"/>
  <c r="J83" i="2" s="1"/>
  <c r="J82" i="2" s="1"/>
  <c r="J81" i="2" s="1"/>
  <c r="J80" i="2" s="1"/>
  <c r="J79" i="2" s="1"/>
  <c r="J78" i="2" s="1"/>
  <c r="J77" i="2" s="1"/>
  <c r="J76" i="2" s="1"/>
  <c r="J75" i="2" s="1"/>
  <c r="J74" i="2" s="1"/>
  <c r="J73" i="2" s="1"/>
  <c r="J54" i="2" s="1"/>
  <c r="J214" i="2"/>
  <c r="J213" i="2" s="1"/>
  <c r="J212" i="2" s="1"/>
  <c r="J211" i="2" s="1"/>
  <c r="J210" i="2" s="1"/>
  <c r="J209" i="2" s="1"/>
  <c r="J208" i="2" s="1"/>
  <c r="J207" i="2" s="1"/>
  <c r="J206" i="2" s="1"/>
  <c r="J205" i="2" s="1"/>
  <c r="J204" i="2" s="1"/>
  <c r="J203" i="2" s="1"/>
  <c r="J243" i="2"/>
  <c r="J242" i="2" s="1"/>
  <c r="J241" i="2" s="1"/>
  <c r="J240" i="2" s="1"/>
  <c r="J239" i="2" s="1"/>
  <c r="J232" i="2"/>
  <c r="J231" i="2" s="1"/>
  <c r="J230" i="2" s="1"/>
  <c r="J229" i="2" s="1"/>
  <c r="J228" i="2" s="1"/>
  <c r="J227" i="2" s="1"/>
  <c r="J226" i="2" s="1"/>
  <c r="J225" i="2" s="1"/>
  <c r="J224" i="2" s="1"/>
  <c r="J223" i="2" s="1"/>
  <c r="J222" i="2" s="1"/>
  <c r="J221" i="2" s="1"/>
  <c r="J220" i="2" s="1"/>
  <c r="J219" i="2" s="1"/>
  <c r="J218" i="2" s="1"/>
  <c r="J217" i="2" s="1"/>
  <c r="L54" i="2" l="1"/>
  <c r="J238" i="2"/>
  <c r="J237" i="2" s="1"/>
  <c r="J236" i="2" s="1"/>
  <c r="J235" i="2" s="1"/>
  <c r="I258" i="2"/>
  <c r="I257" i="2"/>
  <c r="J15" i="2" l="1"/>
  <c r="L15" i="2" s="1"/>
  <c r="J14" i="2"/>
  <c r="L14" i="2" s="1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H22" i="2" l="1"/>
  <c r="H21" i="2"/>
  <c r="I246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436" i="2"/>
  <c r="I435" i="2"/>
  <c r="I434" i="2"/>
  <c r="I433" i="2"/>
  <c r="I432" i="2"/>
  <c r="I431" i="2"/>
  <c r="I430" i="2"/>
  <c r="I429" i="2"/>
  <c r="I428" i="2"/>
  <c r="I427" i="2"/>
  <c r="I438" i="2"/>
  <c r="J438" i="2" s="1"/>
  <c r="I437" i="2"/>
  <c r="H49" i="2"/>
  <c r="H48" i="2"/>
  <c r="I618" i="2"/>
  <c r="I648" i="2"/>
  <c r="I647" i="2"/>
  <c r="I646" i="2"/>
  <c r="I645" i="2"/>
  <c r="I644" i="2"/>
  <c r="I643" i="2"/>
  <c r="I642" i="2"/>
  <c r="I641" i="2"/>
  <c r="I640" i="2"/>
  <c r="I639" i="2"/>
  <c r="I638" i="2"/>
  <c r="I637" i="2"/>
  <c r="I636" i="2"/>
  <c r="I635" i="2"/>
  <c r="I634" i="2"/>
  <c r="I633" i="2"/>
  <c r="I632" i="2"/>
  <c r="I631" i="2"/>
  <c r="I630" i="2"/>
  <c r="I629" i="2"/>
  <c r="I628" i="2"/>
  <c r="I627" i="2"/>
  <c r="I626" i="2"/>
  <c r="I625" i="2"/>
  <c r="I624" i="2"/>
  <c r="I623" i="2"/>
  <c r="I622" i="2"/>
  <c r="I621" i="2"/>
  <c r="I620" i="2"/>
  <c r="I619" i="2"/>
  <c r="I650" i="2"/>
  <c r="J650" i="2" s="1"/>
  <c r="I649" i="2"/>
  <c r="H42" i="2"/>
  <c r="H41" i="2"/>
  <c r="I614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I586" i="2"/>
  <c r="I585" i="2"/>
  <c r="I616" i="2"/>
  <c r="J616" i="2" s="1"/>
  <c r="I615" i="2"/>
  <c r="H9" i="2"/>
  <c r="H8" i="2"/>
  <c r="H28" i="2"/>
  <c r="H27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J472" i="2" s="1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J583" i="2" s="1"/>
  <c r="H35" i="2"/>
  <c r="H34" i="2"/>
  <c r="J437" i="2" l="1"/>
  <c r="J436" i="2" s="1"/>
  <c r="J435" i="2" s="1"/>
  <c r="J434" i="2" s="1"/>
  <c r="J433" i="2" s="1"/>
  <c r="J432" i="2" s="1"/>
  <c r="J431" i="2" s="1"/>
  <c r="J430" i="2" s="1"/>
  <c r="J429" i="2" s="1"/>
  <c r="J428" i="2" s="1"/>
  <c r="J427" i="2" s="1"/>
  <c r="J426" i="2" s="1"/>
  <c r="J425" i="2" s="1"/>
  <c r="J424" i="2" s="1"/>
  <c r="J423" i="2" s="1"/>
  <c r="J422" i="2" s="1"/>
  <c r="J421" i="2" s="1"/>
  <c r="J420" i="2" s="1"/>
  <c r="J419" i="2" s="1"/>
  <c r="J418" i="2" s="1"/>
  <c r="J417" i="2" s="1"/>
  <c r="J416" i="2" s="1"/>
  <c r="J415" i="2" s="1"/>
  <c r="J414" i="2" s="1"/>
  <c r="J413" i="2" s="1"/>
  <c r="J412" i="2" s="1"/>
  <c r="J411" i="2" s="1"/>
  <c r="J410" i="2" s="1"/>
  <c r="J409" i="2" s="1"/>
  <c r="J408" i="2" s="1"/>
  <c r="J407" i="2" s="1"/>
  <c r="J406" i="2" s="1"/>
  <c r="J405" i="2" s="1"/>
  <c r="J404" i="2" s="1"/>
  <c r="J403" i="2" s="1"/>
  <c r="J402" i="2" s="1"/>
  <c r="J401" i="2" s="1"/>
  <c r="J400" i="2" s="1"/>
  <c r="J399" i="2" s="1"/>
  <c r="J398" i="2" s="1"/>
  <c r="J397" i="2" s="1"/>
  <c r="J396" i="2" s="1"/>
  <c r="J395" i="2" s="1"/>
  <c r="J394" i="2" s="1"/>
  <c r="J393" i="2" s="1"/>
  <c r="J392" i="2" s="1"/>
  <c r="J391" i="2" s="1"/>
  <c r="J390" i="2" s="1"/>
  <c r="J389" i="2" s="1"/>
  <c r="J388" i="2" s="1"/>
  <c r="J387" i="2" s="1"/>
  <c r="J386" i="2" s="1"/>
  <c r="J385" i="2" s="1"/>
  <c r="J384" i="2" s="1"/>
  <c r="J383" i="2" s="1"/>
  <c r="J382" i="2" s="1"/>
  <c r="J381" i="2" s="1"/>
  <c r="J380" i="2" s="1"/>
  <c r="J379" i="2" s="1"/>
  <c r="J378" i="2" s="1"/>
  <c r="J377" i="2" s="1"/>
  <c r="J376" i="2" s="1"/>
  <c r="J375" i="2" s="1"/>
  <c r="J374" i="2" s="1"/>
  <c r="J373" i="2" s="1"/>
  <c r="J372" i="2" s="1"/>
  <c r="J371" i="2" s="1"/>
  <c r="J370" i="2" s="1"/>
  <c r="J369" i="2" s="1"/>
  <c r="J368" i="2" s="1"/>
  <c r="J367" i="2" s="1"/>
  <c r="J366" i="2" s="1"/>
  <c r="J365" i="2" s="1"/>
  <c r="J364" i="2" s="1"/>
  <c r="J363" i="2" s="1"/>
  <c r="J362" i="2" s="1"/>
  <c r="J361" i="2" s="1"/>
  <c r="J360" i="2" s="1"/>
  <c r="J359" i="2" s="1"/>
  <c r="J358" i="2" s="1"/>
  <c r="J357" i="2" s="1"/>
  <c r="J356" i="2" s="1"/>
  <c r="J355" i="2" s="1"/>
  <c r="J354" i="2" s="1"/>
  <c r="J353" i="2" s="1"/>
  <c r="J352" i="2" s="1"/>
  <c r="J351" i="2" s="1"/>
  <c r="J350" i="2" s="1"/>
  <c r="J349" i="2" s="1"/>
  <c r="J348" i="2" s="1"/>
  <c r="J347" i="2" s="1"/>
  <c r="J346" i="2" s="1"/>
  <c r="J345" i="2" s="1"/>
  <c r="J344" i="2" s="1"/>
  <c r="J343" i="2" s="1"/>
  <c r="J342" i="2" s="1"/>
  <c r="J341" i="2" s="1"/>
  <c r="J340" i="2" s="1"/>
  <c r="J339" i="2" s="1"/>
  <c r="J338" i="2" s="1"/>
  <c r="J337" i="2" s="1"/>
  <c r="J336" i="2" s="1"/>
  <c r="J335" i="2" s="1"/>
  <c r="J334" i="2" s="1"/>
  <c r="J333" i="2" s="1"/>
  <c r="J332" i="2" s="1"/>
  <c r="J331" i="2" s="1"/>
  <c r="J330" i="2" s="1"/>
  <c r="J329" i="2" s="1"/>
  <c r="J328" i="2" s="1"/>
  <c r="J327" i="2" s="1"/>
  <c r="J326" i="2" s="1"/>
  <c r="J325" i="2" s="1"/>
  <c r="J324" i="2" s="1"/>
  <c r="J323" i="2" s="1"/>
  <c r="J322" i="2" s="1"/>
  <c r="J321" i="2" s="1"/>
  <c r="J320" i="2" s="1"/>
  <c r="J319" i="2" s="1"/>
  <c r="J318" i="2" s="1"/>
  <c r="J317" i="2" s="1"/>
  <c r="J316" i="2" s="1"/>
  <c r="J315" i="2" s="1"/>
  <c r="J314" i="2" s="1"/>
  <c r="J313" i="2" s="1"/>
  <c r="J312" i="2" s="1"/>
  <c r="J311" i="2" s="1"/>
  <c r="J310" i="2" s="1"/>
  <c r="J309" i="2" s="1"/>
  <c r="J308" i="2" s="1"/>
  <c r="J307" i="2" s="1"/>
  <c r="J306" i="2" s="1"/>
  <c r="J305" i="2" s="1"/>
  <c r="J304" i="2" s="1"/>
  <c r="J303" i="2" s="1"/>
  <c r="J302" i="2" s="1"/>
  <c r="J301" i="2" s="1"/>
  <c r="J300" i="2" s="1"/>
  <c r="J299" i="2" s="1"/>
  <c r="J298" i="2" s="1"/>
  <c r="J297" i="2" s="1"/>
  <c r="J296" i="2" s="1"/>
  <c r="J295" i="2" s="1"/>
  <c r="J294" i="2" s="1"/>
  <c r="J293" i="2" s="1"/>
  <c r="J292" i="2" s="1"/>
  <c r="J291" i="2" s="1"/>
  <c r="J290" i="2" s="1"/>
  <c r="J289" i="2" s="1"/>
  <c r="J288" i="2" s="1"/>
  <c r="J287" i="2" s="1"/>
  <c r="J286" i="2" s="1"/>
  <c r="J285" i="2" s="1"/>
  <c r="J284" i="2" s="1"/>
  <c r="J283" i="2" s="1"/>
  <c r="J282" i="2" s="1"/>
  <c r="J281" i="2" s="1"/>
  <c r="J280" i="2" s="1"/>
  <c r="J279" i="2" s="1"/>
  <c r="J278" i="2" s="1"/>
  <c r="J277" i="2" s="1"/>
  <c r="J276" i="2" s="1"/>
  <c r="J275" i="2" s="1"/>
  <c r="J649" i="2"/>
  <c r="J648" i="2" s="1"/>
  <c r="J647" i="2" s="1"/>
  <c r="J646" i="2" s="1"/>
  <c r="J645" i="2" s="1"/>
  <c r="J644" i="2" s="1"/>
  <c r="J643" i="2" s="1"/>
  <c r="J642" i="2" s="1"/>
  <c r="J641" i="2" s="1"/>
  <c r="J640" i="2" s="1"/>
  <c r="J639" i="2" s="1"/>
  <c r="J638" i="2" s="1"/>
  <c r="J637" i="2" s="1"/>
  <c r="J636" i="2" s="1"/>
  <c r="J635" i="2" s="1"/>
  <c r="J634" i="2" s="1"/>
  <c r="J633" i="2" s="1"/>
  <c r="J632" i="2" s="1"/>
  <c r="J631" i="2" s="1"/>
  <c r="J630" i="2" s="1"/>
  <c r="J629" i="2" s="1"/>
  <c r="J628" i="2" s="1"/>
  <c r="J627" i="2" s="1"/>
  <c r="J626" i="2" s="1"/>
  <c r="J625" i="2" s="1"/>
  <c r="J624" i="2" s="1"/>
  <c r="J623" i="2" s="1"/>
  <c r="J622" i="2" s="1"/>
  <c r="J621" i="2" s="1"/>
  <c r="J620" i="2" s="1"/>
  <c r="J619" i="2" s="1"/>
  <c r="J618" i="2" s="1"/>
  <c r="J615" i="2"/>
  <c r="J614" i="2" s="1"/>
  <c r="J613" i="2" s="1"/>
  <c r="J612" i="2" s="1"/>
  <c r="J611" i="2" s="1"/>
  <c r="J610" i="2" s="1"/>
  <c r="J609" i="2" s="1"/>
  <c r="J608" i="2" s="1"/>
  <c r="J607" i="2" s="1"/>
  <c r="J606" i="2" s="1"/>
  <c r="J605" i="2" s="1"/>
  <c r="J604" i="2" s="1"/>
  <c r="J603" i="2" s="1"/>
  <c r="J602" i="2" s="1"/>
  <c r="J601" i="2" s="1"/>
  <c r="J600" i="2" s="1"/>
  <c r="J599" i="2" s="1"/>
  <c r="J598" i="2" s="1"/>
  <c r="J597" i="2" s="1"/>
  <c r="J596" i="2" s="1"/>
  <c r="J595" i="2" s="1"/>
  <c r="J594" i="2" s="1"/>
  <c r="J593" i="2" s="1"/>
  <c r="J592" i="2" s="1"/>
  <c r="J582" i="2"/>
  <c r="J581" i="2" s="1"/>
  <c r="J580" i="2" s="1"/>
  <c r="J579" i="2" s="1"/>
  <c r="J578" i="2" s="1"/>
  <c r="J577" i="2" s="1"/>
  <c r="J576" i="2" s="1"/>
  <c r="J575" i="2" s="1"/>
  <c r="J574" i="2" s="1"/>
  <c r="J573" i="2" s="1"/>
  <c r="J572" i="2" s="1"/>
  <c r="J571" i="2" s="1"/>
  <c r="J570" i="2" s="1"/>
  <c r="J569" i="2" s="1"/>
  <c r="J568" i="2" s="1"/>
  <c r="J567" i="2" s="1"/>
  <c r="J566" i="2" s="1"/>
  <c r="J565" i="2" s="1"/>
  <c r="J564" i="2" s="1"/>
  <c r="J563" i="2" s="1"/>
  <c r="J562" i="2" s="1"/>
  <c r="J561" i="2" s="1"/>
  <c r="J560" i="2" s="1"/>
  <c r="J559" i="2" s="1"/>
  <c r="J558" i="2" s="1"/>
  <c r="J557" i="2" s="1"/>
  <c r="J556" i="2" s="1"/>
  <c r="J555" i="2" s="1"/>
  <c r="J554" i="2" s="1"/>
  <c r="J553" i="2" s="1"/>
  <c r="J552" i="2" s="1"/>
  <c r="J551" i="2" s="1"/>
  <c r="J550" i="2" s="1"/>
  <c r="J549" i="2" s="1"/>
  <c r="J548" i="2" s="1"/>
  <c r="J547" i="2" s="1"/>
  <c r="J546" i="2" s="1"/>
  <c r="J545" i="2" s="1"/>
  <c r="J544" i="2" s="1"/>
  <c r="J543" i="2" s="1"/>
  <c r="J542" i="2" s="1"/>
  <c r="J541" i="2" s="1"/>
  <c r="J540" i="2" s="1"/>
  <c r="J539" i="2" s="1"/>
  <c r="J538" i="2" s="1"/>
  <c r="J537" i="2" s="1"/>
  <c r="J536" i="2" s="1"/>
  <c r="J535" i="2" s="1"/>
  <c r="J534" i="2" s="1"/>
  <c r="J533" i="2" s="1"/>
  <c r="J532" i="2" s="1"/>
  <c r="J531" i="2" s="1"/>
  <c r="J530" i="2" s="1"/>
  <c r="J529" i="2" s="1"/>
  <c r="J528" i="2" s="1"/>
  <c r="J527" i="2" s="1"/>
  <c r="J526" i="2" s="1"/>
  <c r="J525" i="2" s="1"/>
  <c r="J524" i="2" s="1"/>
  <c r="J523" i="2" s="1"/>
  <c r="J522" i="2" s="1"/>
  <c r="J521" i="2" s="1"/>
  <c r="J520" i="2" s="1"/>
  <c r="J519" i="2" s="1"/>
  <c r="J518" i="2" s="1"/>
  <c r="J517" i="2" s="1"/>
  <c r="J516" i="2" s="1"/>
  <c r="J515" i="2" s="1"/>
  <c r="J514" i="2" s="1"/>
  <c r="J513" i="2" s="1"/>
  <c r="J512" i="2" s="1"/>
  <c r="J511" i="2" s="1"/>
  <c r="J510" i="2" s="1"/>
  <c r="J509" i="2" s="1"/>
  <c r="J508" i="2" s="1"/>
  <c r="J507" i="2" s="1"/>
  <c r="J506" i="2" s="1"/>
  <c r="J505" i="2" s="1"/>
  <c r="J504" i="2" s="1"/>
  <c r="J503" i="2" s="1"/>
  <c r="J502" i="2" s="1"/>
  <c r="J501" i="2" s="1"/>
  <c r="J500" i="2" s="1"/>
  <c r="J499" i="2" s="1"/>
  <c r="J498" i="2" s="1"/>
  <c r="J497" i="2" s="1"/>
  <c r="J496" i="2" s="1"/>
  <c r="J495" i="2" s="1"/>
  <c r="J494" i="2" s="1"/>
  <c r="J493" i="2" s="1"/>
  <c r="J492" i="2" s="1"/>
  <c r="J491" i="2" s="1"/>
  <c r="J490" i="2" s="1"/>
  <c r="J489" i="2" s="1"/>
  <c r="J488" i="2" s="1"/>
  <c r="J487" i="2" s="1"/>
  <c r="J486" i="2" s="1"/>
  <c r="J485" i="2" s="1"/>
  <c r="J484" i="2" s="1"/>
  <c r="J483" i="2" s="1"/>
  <c r="J482" i="2" s="1"/>
  <c r="J274" i="2" l="1"/>
  <c r="J273" i="2" s="1"/>
  <c r="J272" i="2" s="1"/>
  <c r="J271" i="2" s="1"/>
  <c r="J270" i="2" s="1"/>
  <c r="J269" i="2" s="1"/>
  <c r="J268" i="2" s="1"/>
  <c r="J267" i="2" s="1"/>
  <c r="J266" i="2" s="1"/>
  <c r="J265" i="2" s="1"/>
  <c r="J264" i="2" s="1"/>
  <c r="J263" i="2" s="1"/>
  <c r="J262" i="2" s="1"/>
  <c r="J261" i="2" s="1"/>
  <c r="J260" i="2" s="1"/>
  <c r="J259" i="2" s="1"/>
  <c r="I49" i="2"/>
  <c r="J49" i="2" s="1"/>
  <c r="L49" i="2" s="1"/>
  <c r="I48" i="2"/>
  <c r="J48" i="2" s="1"/>
  <c r="L48" i="2" s="1"/>
  <c r="J591" i="2"/>
  <c r="J590" i="2" s="1"/>
  <c r="J589" i="2" s="1"/>
  <c r="J588" i="2" s="1"/>
  <c r="J587" i="2" s="1"/>
  <c r="J586" i="2" s="1"/>
  <c r="J585" i="2" s="1"/>
  <c r="I41" i="2" s="1"/>
  <c r="J41" i="2" s="1"/>
  <c r="L41" i="2" s="1"/>
  <c r="J481" i="2"/>
  <c r="J480" i="2" s="1"/>
  <c r="J479" i="2" s="1"/>
  <c r="J478" i="2" s="1"/>
  <c r="J477" i="2" s="1"/>
  <c r="J476" i="2" s="1"/>
  <c r="J475" i="2" s="1"/>
  <c r="J471" i="2" s="1"/>
  <c r="J470" i="2" s="1"/>
  <c r="J469" i="2" s="1"/>
  <c r="J468" i="2" s="1"/>
  <c r="J467" i="2" s="1"/>
  <c r="J466" i="2" s="1"/>
  <c r="J465" i="2" s="1"/>
  <c r="J464" i="2" s="1"/>
  <c r="J463" i="2" s="1"/>
  <c r="J462" i="2" s="1"/>
  <c r="J461" i="2" s="1"/>
  <c r="J460" i="2" s="1"/>
  <c r="J459" i="2" s="1"/>
  <c r="J458" i="2" s="1"/>
  <c r="J457" i="2" s="1"/>
  <c r="J456" i="2" s="1"/>
  <c r="J455" i="2" s="1"/>
  <c r="J454" i="2" s="1"/>
  <c r="J453" i="2" s="1"/>
  <c r="J452" i="2" s="1"/>
  <c r="J451" i="2" s="1"/>
  <c r="J450" i="2" s="1"/>
  <c r="J449" i="2" s="1"/>
  <c r="J448" i="2" s="1"/>
  <c r="J447" i="2" s="1"/>
  <c r="J446" i="2" s="1"/>
  <c r="J445" i="2" s="1"/>
  <c r="J444" i="2" s="1"/>
  <c r="J443" i="2" s="1"/>
  <c r="J442" i="2" s="1"/>
  <c r="J441" i="2" s="1"/>
  <c r="J258" i="2" l="1"/>
  <c r="J257" i="2" s="1"/>
  <c r="I42" i="2"/>
  <c r="J42" i="2" s="1"/>
  <c r="L42" i="2" s="1"/>
  <c r="I35" i="2"/>
  <c r="J35" i="2" s="1"/>
  <c r="L35" i="2" s="1"/>
  <c r="I34" i="2"/>
  <c r="J34" i="2" s="1"/>
  <c r="L34" i="2" s="1"/>
  <c r="I28" i="2"/>
  <c r="I27" i="2"/>
  <c r="J256" i="2" l="1"/>
  <c r="J255" i="2" s="1"/>
  <c r="J254" i="2" s="1"/>
  <c r="J253" i="2" s="1"/>
  <c r="J252" i="2" s="1"/>
  <c r="J251" i="2" s="1"/>
  <c r="J250" i="2" s="1"/>
  <c r="J249" i="2" s="1"/>
  <c r="J248" i="2" s="1"/>
  <c r="J247" i="2" s="1"/>
  <c r="J246" i="2" s="1"/>
  <c r="I22" i="2" s="1"/>
  <c r="J28" i="2"/>
  <c r="L28" i="2" s="1"/>
  <c r="J27" i="2"/>
  <c r="L27" i="2" s="1"/>
  <c r="J22" i="2" l="1"/>
  <c r="L22" i="2" s="1"/>
  <c r="I21" i="2"/>
  <c r="J21" i="2" l="1"/>
  <c r="L21" i="2" s="1"/>
  <c r="I9" i="2"/>
  <c r="J9" i="2" s="1"/>
  <c r="L9" i="2" s="1"/>
  <c r="J8" i="2" l="1"/>
  <c r="L8" i="2" s="1"/>
</calcChain>
</file>

<file path=xl/sharedStrings.xml><?xml version="1.0" encoding="utf-8"?>
<sst xmlns="http://schemas.openxmlformats.org/spreadsheetml/2006/main" count="866" uniqueCount="52">
  <si>
    <t>Sell</t>
  </si>
  <si>
    <t>Buy</t>
  </si>
  <si>
    <t>long</t>
  </si>
  <si>
    <t>Long</t>
  </si>
  <si>
    <t>Short</t>
  </si>
  <si>
    <t>100 Contract</t>
  </si>
  <si>
    <t>300 Contract</t>
  </si>
  <si>
    <t>Mar 31 to May 17, 23</t>
  </si>
  <si>
    <t>Annualized</t>
  </si>
  <si>
    <t>ROI</t>
  </si>
  <si>
    <t>Profit</t>
  </si>
  <si>
    <t>Account Size</t>
  </si>
  <si>
    <t>Date</t>
  </si>
  <si>
    <t>Time</t>
  </si>
  <si>
    <t>Buy/Sell</t>
  </si>
  <si>
    <t>Qty</t>
  </si>
  <si>
    <t>Price</t>
  </si>
  <si>
    <t>Position</t>
  </si>
  <si>
    <t>Trade $</t>
  </si>
  <si>
    <t>Profit/Loss</t>
  </si>
  <si>
    <t>Days</t>
  </si>
  <si>
    <t xml:space="preserve">Sell </t>
  </si>
  <si>
    <t>May 18 to May 19, 23</t>
  </si>
  <si>
    <t>Data</t>
  </si>
  <si>
    <t>Sequence 1</t>
  </si>
  <si>
    <t>Sequence 2</t>
  </si>
  <si>
    <t>Contracts</t>
  </si>
  <si>
    <t>Price/Contract</t>
  </si>
  <si>
    <t>Feb 23 to Mar 30, 23</t>
  </si>
  <si>
    <t>Feb 06 to Feb 23, 23</t>
  </si>
  <si>
    <t>2.22 pm</t>
  </si>
  <si>
    <t>Commulative Trade Sequences</t>
  </si>
  <si>
    <t>Trade Sequence 1</t>
  </si>
  <si>
    <t>Trade Sequence 2</t>
  </si>
  <si>
    <t>Trade Sequence 3</t>
  </si>
  <si>
    <t>Trade Sequence 4</t>
  </si>
  <si>
    <t>Trade Sequence 5</t>
  </si>
  <si>
    <t>May 19 to Jun 4, 23</t>
  </si>
  <si>
    <t>Oil DeFi</t>
  </si>
  <si>
    <t>Sequence Summary</t>
  </si>
  <si>
    <t>Feb 06 to Jun 7, 23</t>
  </si>
  <si>
    <t xml:space="preserve">Buy </t>
  </si>
  <si>
    <t>Jun 4 to Jun 15, 23</t>
  </si>
  <si>
    <t>Trade Sequence 6, 7, 8, 9</t>
  </si>
  <si>
    <t>Oil Defi</t>
  </si>
  <si>
    <t>Trading Results</t>
  </si>
  <si>
    <t>Feb 6/23 to Jun 15/23</t>
  </si>
  <si>
    <t>Sequences</t>
  </si>
  <si>
    <t>Sequence 3</t>
  </si>
  <si>
    <t>Sequence 4</t>
  </si>
  <si>
    <t>Sequence 5</t>
  </si>
  <si>
    <t>Sequence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</si>
</sst>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15" fontId="0" fillId="0" borderId="0" xfId="0" applyNumberFormat="1"/>
    <xf numFmtId="18" fontId="0" fillId="0" borderId="0" xfId="0" applyNumberFormat="1"/>
    <xf numFmtId="10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44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15" fontId="0" fillId="0" borderId="0" xfId="0" applyNumberFormat="1" applyAlignment="1">
      <alignment horizontal="right"/>
    </xf>
    <xf numFmtId="18" fontId="0" fillId="0" borderId="0" xfId="0" applyNumberFormat="1" applyAlignment="1">
      <alignment horizontal="right"/>
    </xf>
    <xf numFmtId="15" fontId="0" fillId="2" borderId="0" xfId="0" applyNumberFormat="1" applyFill="1"/>
    <xf numFmtId="18" fontId="0" fillId="2" borderId="0" xfId="0" applyNumberFormat="1" applyFill="1"/>
    <xf numFmtId="0" fontId="0" fillId="2" borderId="0" xfId="0" applyFill="1"/>
    <xf numFmtId="44" fontId="0" fillId="2" borderId="0" xfId="0" applyNumberFormat="1" applyFill="1"/>
    <xf numFmtId="15" fontId="0" fillId="3" borderId="0" xfId="0" applyNumberFormat="1" applyFill="1"/>
    <xf numFmtId="18" fontId="0" fillId="3" borderId="0" xfId="0" applyNumberFormat="1" applyFill="1"/>
    <xf numFmtId="0" fontId="0" fillId="3" borderId="0" xfId="0" applyFill="1"/>
    <xf numFmtId="44" fontId="0" fillId="3" borderId="0" xfId="0" applyNumberFormat="1" applyFill="1"/>
    <xf numFmtId="0" fontId="0" fillId="3" borderId="0" xfId="0" applyFill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/>
    <xf numFmtId="15" fontId="0" fillId="2" borderId="0" xfId="0" applyNumberFormat="1" applyFill="1" applyAlignment="1">
      <alignment horizontal="right"/>
    </xf>
    <xf numFmtId="18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0" fontId="2" fillId="0" borderId="0" xfId="0" applyFont="1" applyAlignment="1">
      <alignment horizontal="right"/>
    </xf>
  </cellXfs>
  <cellStyles count="2">
    <cellStyle name="Normal" xfId="0" builtinId="0"/>
    <cellStyle name="Normal 2" xfId="1" xr:uid="{FA91B9C1-889A-FF42-BF3E-2AA982C885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OIL DEFI</a:t>
            </a:r>
          </a:p>
          <a:p>
            <a:pPr>
              <a:defRPr/>
            </a:pPr>
            <a:r>
              <a:rPr lang="en-US" b="1"/>
              <a:t>Trading Results</a:t>
            </a:r>
          </a:p>
          <a:p>
            <a:pPr>
              <a:defRPr/>
            </a:pPr>
            <a:r>
              <a:rPr lang="en-US" b="1"/>
              <a:t>Feb 6/23 to Jun 15/23</a:t>
            </a:r>
          </a:p>
          <a:p>
            <a:pPr>
              <a:defRPr/>
            </a:pPr>
            <a:r>
              <a:rPr lang="en-US" b="1"/>
              <a:t>Annualized ROI</a:t>
            </a:r>
            <a:r>
              <a:rPr lang="en-US" b="1" baseline="0"/>
              <a:t> per Trading Sequence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Chart!$B$6</c:f>
              <c:strCache>
                <c:ptCount val="1"/>
                <c:pt idx="0">
                  <c:v>ROI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Chart!$A$7:$A$12</c:f>
              <c:strCache>
                <c:ptCount val="6"/>
                <c:pt idx="0">
                  <c:v>Sequence 1</c:v>
                </c:pt>
                <c:pt idx="1">
                  <c:v>Sequence 2</c:v>
                </c:pt>
                <c:pt idx="2">
                  <c:v>Sequence 3</c:v>
                </c:pt>
                <c:pt idx="3">
                  <c:v>Sequence 4</c:v>
                </c:pt>
                <c:pt idx="4">
                  <c:v>Sequence 5</c:v>
                </c:pt>
                <c:pt idx="5">
                  <c:v>Sequence 6</c:v>
                </c:pt>
              </c:strCache>
            </c:strRef>
          </c:cat>
          <c:val>
            <c:numRef>
              <c:f>Chart!$B$7:$B$12</c:f>
              <c:numCache>
                <c:formatCode>0.00%</c:formatCode>
                <c:ptCount val="6"/>
                <c:pt idx="0">
                  <c:v>0.41564532871972365</c:v>
                </c:pt>
                <c:pt idx="1">
                  <c:v>1.413480392156872E-2</c:v>
                </c:pt>
                <c:pt idx="2">
                  <c:v>0.19739164215686408</c:v>
                </c:pt>
                <c:pt idx="3">
                  <c:v>0.18443235294117533</c:v>
                </c:pt>
                <c:pt idx="4">
                  <c:v>0.61645126050419419</c:v>
                </c:pt>
                <c:pt idx="5">
                  <c:v>0.96801122994652056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F5-D542-A4F8-493028380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8671184"/>
        <c:axId val="598672912"/>
      </c:lineChart>
      <c:catAx>
        <c:axId val="59867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672912"/>
        <c:crosses val="autoZero"/>
        <c:auto val="1"/>
        <c:lblAlgn val="ctr"/>
        <c:lblOffset val="100"/>
        <c:noMultiLvlLbl val="0"/>
      </c:catAx>
      <c:valAx>
        <c:axId val="59867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671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3</xdr:row>
      <xdr:rowOff>133350</xdr:rowOff>
    </xdr:from>
    <xdr:to>
      <xdr:col>10</xdr:col>
      <xdr:colOff>241300</xdr:colOff>
      <xdr:row>26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22BCB4-902A-9808-0C97-28FD7BB1FF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0.34228</cdr:x>
      <cdr:y>0.27197</cdr:y>
    </cdr:from>
    <cdr:to>
      <cdr:x>0.77181</cdr:x>
      <cdr:y>0.35565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8F1AB5F-1447-7BAC-77BB-6E9DF4A331EA}"/>
            </a:ext>
          </a:extLst>
        </cdr:cNvPr>
        <cdr:cNvSpPr txBox="1"/>
      </cdr:nvSpPr>
      <cdr:spPr>
        <a:xfrm xmlns:a="http://schemas.openxmlformats.org/drawingml/2006/main">
          <a:off x="2266950" y="1238250"/>
          <a:ext cx="284480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 i="0" baseline="0"/>
            <a:t>Total Combined Annualized ROI 31%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GoogleDrive/My%20Drive/Wildefire%20Properties/Casa%20Linda/Investment%20Rental%20Income/New/Income%20-%20cost%20and%20amortiz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hard%20regan/Google%20Drive/Wildefire%20Properties/Casa%20Linda/Templates/Template%20Amortization%20clien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oan%20Amortization%20Schedul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ri 3 brm 70%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Amortization Schedul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Amortization Schedul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35CF3-FE41-FC47-8EB7-58D7A45AB2FE}">
  <dimension ref="A1:S797"/>
  <sheetViews>
    <sheetView topLeftCell="A5" zoomScale="130" zoomScaleNormal="130" workbookViewId="0">
      <selection activeCell="L14" sqref="L14"/>
    </sheetView>
  </sheetViews>
  <sheetFormatPr defaultColWidth="11" defaultRowHeight="15.75" x14ac:dyDescent="0.25"/>
  <cols>
    <col min="8" max="8" width="11.5" bestFit="1" customWidth="1"/>
  </cols>
  <sheetData>
    <row r="1" spans="1:19" ht="23.25" x14ac:dyDescent="0.35">
      <c r="A1" s="22" t="s">
        <v>38</v>
      </c>
    </row>
    <row r="2" spans="1:19" ht="23.25" x14ac:dyDescent="0.35">
      <c r="A2" s="22" t="s">
        <v>39</v>
      </c>
    </row>
    <row r="5" spans="1:19" x14ac:dyDescent="0.25">
      <c r="B5" s="4" t="s">
        <v>31</v>
      </c>
    </row>
    <row r="6" spans="1:19" x14ac:dyDescent="0.25">
      <c r="B6" s="4" t="s">
        <v>40</v>
      </c>
    </row>
    <row r="7" spans="1:19" x14ac:dyDescent="0.25">
      <c r="E7" s="5" t="s">
        <v>26</v>
      </c>
      <c r="F7" s="4" t="s">
        <v>27</v>
      </c>
      <c r="H7" s="4" t="s">
        <v>11</v>
      </c>
      <c r="I7" s="5" t="s">
        <v>10</v>
      </c>
      <c r="J7" s="5" t="s">
        <v>9</v>
      </c>
      <c r="K7" s="5" t="s">
        <v>20</v>
      </c>
      <c r="L7" s="5" t="s">
        <v>8</v>
      </c>
      <c r="N7" s="1"/>
      <c r="O7" s="1"/>
    </row>
    <row r="8" spans="1:19" x14ac:dyDescent="0.25">
      <c r="B8" t="s">
        <v>5</v>
      </c>
      <c r="E8">
        <v>100</v>
      </c>
      <c r="F8">
        <v>85</v>
      </c>
      <c r="H8" s="8">
        <f>E8*F8</f>
        <v>8500</v>
      </c>
      <c r="I8" s="7">
        <f>I27+I34+I41+I48+I21+I14</f>
        <v>854.58599999999842</v>
      </c>
      <c r="J8" s="3">
        <f>I8/H8</f>
        <v>0.10053952941176451</v>
      </c>
      <c r="K8">
        <v>120</v>
      </c>
      <c r="L8" s="3">
        <f>J8/K8*365</f>
        <v>0.30580773529411703</v>
      </c>
      <c r="Q8" s="3"/>
      <c r="S8" s="3"/>
    </row>
    <row r="9" spans="1:19" x14ac:dyDescent="0.25">
      <c r="B9" t="s">
        <v>6</v>
      </c>
      <c r="E9">
        <v>300</v>
      </c>
      <c r="F9">
        <v>85</v>
      </c>
      <c r="H9" s="8">
        <f>E9*F9</f>
        <v>25500</v>
      </c>
      <c r="I9" s="7">
        <f>I8</f>
        <v>854.58599999999842</v>
      </c>
      <c r="J9" s="3">
        <f>I9/H9</f>
        <v>3.3513176470588171E-2</v>
      </c>
      <c r="K9">
        <f>K8</f>
        <v>120</v>
      </c>
      <c r="L9" s="3">
        <f>J9/K9*365</f>
        <v>0.10193591176470568</v>
      </c>
    </row>
    <row r="11" spans="1:19" x14ac:dyDescent="0.25">
      <c r="B11" s="4" t="s">
        <v>43</v>
      </c>
    </row>
    <row r="12" spans="1:19" x14ac:dyDescent="0.25">
      <c r="B12" s="4" t="s">
        <v>42</v>
      </c>
    </row>
    <row r="13" spans="1:19" x14ac:dyDescent="0.25">
      <c r="E13" s="5" t="s">
        <v>26</v>
      </c>
      <c r="F13" s="4" t="s">
        <v>27</v>
      </c>
      <c r="H13" s="4" t="s">
        <v>11</v>
      </c>
      <c r="I13" s="5" t="s">
        <v>10</v>
      </c>
      <c r="J13" s="5" t="s">
        <v>9</v>
      </c>
      <c r="K13" s="5" t="s">
        <v>20</v>
      </c>
      <c r="L13" s="5" t="s">
        <v>8</v>
      </c>
    </row>
    <row r="14" spans="1:19" x14ac:dyDescent="0.25">
      <c r="B14" t="s">
        <v>5</v>
      </c>
      <c r="E14">
        <v>100</v>
      </c>
      <c r="F14">
        <v>85</v>
      </c>
      <c r="H14" s="8">
        <f>E14*F14</f>
        <v>8500</v>
      </c>
      <c r="I14" s="7">
        <f>J235+J217+J203+J59</f>
        <v>247.96999999999912</v>
      </c>
      <c r="J14" s="3">
        <f>I14/H14</f>
        <v>2.9172941176470485E-2</v>
      </c>
      <c r="K14">
        <v>11</v>
      </c>
      <c r="L14" s="3">
        <f>J14/K14*365</f>
        <v>0.96801122994652056</v>
      </c>
    </row>
    <row r="15" spans="1:19" x14ac:dyDescent="0.25">
      <c r="B15" t="s">
        <v>6</v>
      </c>
      <c r="E15">
        <v>300</v>
      </c>
      <c r="F15">
        <v>85</v>
      </c>
      <c r="H15" s="8">
        <f>E15*F15</f>
        <v>25500</v>
      </c>
      <c r="I15" s="7">
        <f>I14</f>
        <v>247.96999999999912</v>
      </c>
      <c r="J15" s="3">
        <f>I15/H15</f>
        <v>9.7243137254901611E-3</v>
      </c>
      <c r="K15">
        <f>K14</f>
        <v>11</v>
      </c>
      <c r="L15" s="3">
        <f>J15/K15*365</f>
        <v>0.3226704099821735</v>
      </c>
    </row>
    <row r="18" spans="2:12" x14ac:dyDescent="0.25">
      <c r="B18" s="4" t="s">
        <v>36</v>
      </c>
    </row>
    <row r="19" spans="2:12" x14ac:dyDescent="0.25">
      <c r="B19" s="4" t="s">
        <v>37</v>
      </c>
    </row>
    <row r="20" spans="2:12" x14ac:dyDescent="0.25">
      <c r="E20" s="5" t="s">
        <v>26</v>
      </c>
      <c r="F20" s="4" t="s">
        <v>27</v>
      </c>
      <c r="H20" s="4" t="s">
        <v>11</v>
      </c>
      <c r="I20" s="5" t="s">
        <v>10</v>
      </c>
      <c r="J20" s="5" t="s">
        <v>9</v>
      </c>
      <c r="K20" s="5" t="s">
        <v>20</v>
      </c>
      <c r="L20" s="5" t="s">
        <v>8</v>
      </c>
    </row>
    <row r="21" spans="2:12" x14ac:dyDescent="0.25">
      <c r="B21" t="s">
        <v>5</v>
      </c>
      <c r="E21">
        <v>100</v>
      </c>
      <c r="F21">
        <v>85</v>
      </c>
      <c r="H21" s="8">
        <f>E21*F21</f>
        <v>8500</v>
      </c>
      <c r="I21" s="7">
        <f>J246</f>
        <v>200.97999999999757</v>
      </c>
      <c r="J21" s="3">
        <f>I21/H21</f>
        <v>2.3644705882352655E-2</v>
      </c>
      <c r="K21">
        <v>14</v>
      </c>
      <c r="L21" s="3">
        <f>J21/K21*365</f>
        <v>0.61645126050419419</v>
      </c>
    </row>
    <row r="22" spans="2:12" x14ac:dyDescent="0.25">
      <c r="B22" t="s">
        <v>6</v>
      </c>
      <c r="E22">
        <v>300</v>
      </c>
      <c r="F22">
        <v>85</v>
      </c>
      <c r="H22" s="8">
        <f>E22*F22</f>
        <v>25500</v>
      </c>
      <c r="I22" s="7">
        <f>J246</f>
        <v>200.97999999999757</v>
      </c>
      <c r="J22" s="3">
        <f>I22/H22</f>
        <v>7.8815686274508849E-3</v>
      </c>
      <c r="K22">
        <v>14</v>
      </c>
      <c r="L22" s="3">
        <f>J22/K22*365</f>
        <v>0.20548375350139805</v>
      </c>
    </row>
    <row r="24" spans="2:12" x14ac:dyDescent="0.25">
      <c r="B24" s="4" t="s">
        <v>35</v>
      </c>
    </row>
    <row r="25" spans="2:12" x14ac:dyDescent="0.25">
      <c r="B25" s="4" t="s">
        <v>22</v>
      </c>
    </row>
    <row r="26" spans="2:12" x14ac:dyDescent="0.25">
      <c r="E26" s="5" t="s">
        <v>26</v>
      </c>
      <c r="F26" s="4" t="s">
        <v>27</v>
      </c>
      <c r="H26" s="4" t="s">
        <v>11</v>
      </c>
      <c r="I26" s="5" t="s">
        <v>10</v>
      </c>
      <c r="J26" s="5" t="s">
        <v>9</v>
      </c>
      <c r="K26" s="5" t="s">
        <v>20</v>
      </c>
      <c r="L26" s="5" t="s">
        <v>8</v>
      </c>
    </row>
    <row r="27" spans="2:12" x14ac:dyDescent="0.25">
      <c r="B27" t="s">
        <v>5</v>
      </c>
      <c r="E27">
        <v>100</v>
      </c>
      <c r="F27">
        <v>85</v>
      </c>
      <c r="H27" s="8">
        <f>E27*F27</f>
        <v>8500</v>
      </c>
      <c r="I27" s="7">
        <f>J441</f>
        <v>8.5899999999999466</v>
      </c>
      <c r="J27" s="3">
        <f>I27/H27</f>
        <v>1.0105882352941114E-3</v>
      </c>
      <c r="K27">
        <v>2</v>
      </c>
      <c r="L27" s="3">
        <f>J27/K27*365</f>
        <v>0.18443235294117533</v>
      </c>
    </row>
    <row r="28" spans="2:12" x14ac:dyDescent="0.25">
      <c r="B28" t="s">
        <v>6</v>
      </c>
      <c r="E28">
        <v>300</v>
      </c>
      <c r="F28">
        <v>85</v>
      </c>
      <c r="H28" s="8">
        <f>E28*F28</f>
        <v>25500</v>
      </c>
      <c r="I28" s="7">
        <f>J441</f>
        <v>8.5899999999999466</v>
      </c>
      <c r="J28" s="3">
        <f>I28/H28</f>
        <v>3.3686274509803714E-4</v>
      </c>
      <c r="K28">
        <v>2</v>
      </c>
      <c r="L28" s="3">
        <f>J28/K28*365</f>
        <v>6.1477450980391778E-2</v>
      </c>
    </row>
    <row r="31" spans="2:12" x14ac:dyDescent="0.25">
      <c r="B31" s="4" t="s">
        <v>34</v>
      </c>
    </row>
    <row r="32" spans="2:12" x14ac:dyDescent="0.25">
      <c r="B32" s="4" t="s">
        <v>7</v>
      </c>
    </row>
    <row r="33" spans="2:12" x14ac:dyDescent="0.25">
      <c r="E33" s="5" t="s">
        <v>26</v>
      </c>
      <c r="F33" s="4" t="s">
        <v>27</v>
      </c>
      <c r="H33" s="4" t="s">
        <v>11</v>
      </c>
      <c r="I33" s="5" t="s">
        <v>10</v>
      </c>
      <c r="J33" s="5" t="s">
        <v>9</v>
      </c>
      <c r="K33" s="5" t="s">
        <v>20</v>
      </c>
      <c r="L33" s="5" t="s">
        <v>8</v>
      </c>
    </row>
    <row r="34" spans="2:12" x14ac:dyDescent="0.25">
      <c r="B34" t="s">
        <v>5</v>
      </c>
      <c r="E34">
        <v>100</v>
      </c>
      <c r="F34">
        <v>85</v>
      </c>
      <c r="H34" s="8">
        <f>E34*F34</f>
        <v>8500</v>
      </c>
      <c r="I34" s="7">
        <f>J475</f>
        <v>220.64600000000149</v>
      </c>
      <c r="J34" s="3">
        <f>I34/H34</f>
        <v>2.5958352941176648E-2</v>
      </c>
      <c r="K34">
        <v>48</v>
      </c>
      <c r="L34" s="3">
        <f>J34/K34*365</f>
        <v>0.19739164215686408</v>
      </c>
    </row>
    <row r="35" spans="2:12" x14ac:dyDescent="0.25">
      <c r="B35" t="s">
        <v>6</v>
      </c>
      <c r="E35">
        <v>300</v>
      </c>
      <c r="F35">
        <v>85</v>
      </c>
      <c r="H35" s="8">
        <f>E35*F35</f>
        <v>25500</v>
      </c>
      <c r="I35" s="7">
        <f>J475</f>
        <v>220.64600000000149</v>
      </c>
      <c r="J35" s="3">
        <f>I35/H35</f>
        <v>8.6527843137255492E-3</v>
      </c>
      <c r="K35">
        <v>48</v>
      </c>
      <c r="L35" s="3">
        <f>J35/K35*365</f>
        <v>6.5797214052288028E-2</v>
      </c>
    </row>
    <row r="38" spans="2:12" x14ac:dyDescent="0.25">
      <c r="B38" s="4" t="s">
        <v>33</v>
      </c>
    </row>
    <row r="39" spans="2:12" x14ac:dyDescent="0.25">
      <c r="B39" s="4" t="s">
        <v>28</v>
      </c>
    </row>
    <row r="40" spans="2:12" x14ac:dyDescent="0.25">
      <c r="E40" s="5" t="s">
        <v>26</v>
      </c>
      <c r="F40" s="4" t="s">
        <v>27</v>
      </c>
      <c r="H40" s="4" t="s">
        <v>11</v>
      </c>
      <c r="I40" s="5" t="s">
        <v>10</v>
      </c>
      <c r="J40" s="5" t="s">
        <v>9</v>
      </c>
      <c r="K40" s="5" t="s">
        <v>20</v>
      </c>
      <c r="L40" s="5" t="s">
        <v>8</v>
      </c>
    </row>
    <row r="41" spans="2:12" x14ac:dyDescent="0.25">
      <c r="B41" t="s">
        <v>5</v>
      </c>
      <c r="E41">
        <v>100</v>
      </c>
      <c r="F41">
        <v>85</v>
      </c>
      <c r="H41" s="8">
        <f>E41*F41</f>
        <v>8500</v>
      </c>
      <c r="I41" s="7">
        <f>J585</f>
        <v>11.85000000000008</v>
      </c>
      <c r="J41" s="3">
        <f>I41/H41</f>
        <v>1.3941176470588328E-3</v>
      </c>
      <c r="K41">
        <v>36</v>
      </c>
      <c r="L41" s="3">
        <f>J41/K41*365</f>
        <v>1.413480392156872E-2</v>
      </c>
    </row>
    <row r="42" spans="2:12" x14ac:dyDescent="0.25">
      <c r="B42" t="s">
        <v>6</v>
      </c>
      <c r="E42">
        <v>300</v>
      </c>
      <c r="F42">
        <v>85</v>
      </c>
      <c r="H42" s="8">
        <f>E42*F42</f>
        <v>25500</v>
      </c>
      <c r="I42" s="7">
        <f>J585</f>
        <v>11.85000000000008</v>
      </c>
      <c r="J42" s="3">
        <f>I42/H42</f>
        <v>4.6470588235294428E-4</v>
      </c>
      <c r="K42">
        <v>36</v>
      </c>
      <c r="L42" s="3">
        <f>J42/K42*365</f>
        <v>4.7116013071895743E-3</v>
      </c>
    </row>
    <row r="45" spans="2:12" x14ac:dyDescent="0.25">
      <c r="B45" s="4" t="s">
        <v>32</v>
      </c>
    </row>
    <row r="46" spans="2:12" x14ac:dyDescent="0.25">
      <c r="B46" s="4" t="s">
        <v>29</v>
      </c>
    </row>
    <row r="47" spans="2:12" x14ac:dyDescent="0.25">
      <c r="E47" s="5" t="s">
        <v>26</v>
      </c>
      <c r="F47" s="4" t="s">
        <v>27</v>
      </c>
      <c r="H47" s="4" t="s">
        <v>11</v>
      </c>
      <c r="I47" s="5" t="s">
        <v>10</v>
      </c>
      <c r="J47" s="5" t="s">
        <v>9</v>
      </c>
      <c r="K47" s="5" t="s">
        <v>20</v>
      </c>
      <c r="L47" s="5" t="s">
        <v>8</v>
      </c>
    </row>
    <row r="48" spans="2:12" x14ac:dyDescent="0.25">
      <c r="B48" t="s">
        <v>5</v>
      </c>
      <c r="E48">
        <v>100</v>
      </c>
      <c r="F48">
        <v>85</v>
      </c>
      <c r="H48" s="8">
        <f>E48*F48</f>
        <v>8500</v>
      </c>
      <c r="I48" s="7">
        <f>J618</f>
        <v>164.55000000000018</v>
      </c>
      <c r="J48" s="3">
        <f>I48/H48</f>
        <v>1.9358823529411786E-2</v>
      </c>
      <c r="K48">
        <v>17</v>
      </c>
      <c r="L48" s="3">
        <f>J48/K48*365</f>
        <v>0.41564532871972365</v>
      </c>
    </row>
    <row r="49" spans="1:12" x14ac:dyDescent="0.25">
      <c r="B49" t="s">
        <v>6</v>
      </c>
      <c r="E49">
        <v>300</v>
      </c>
      <c r="F49">
        <v>85</v>
      </c>
      <c r="H49" s="8">
        <f>E49*F49</f>
        <v>25500</v>
      </c>
      <c r="I49" s="7">
        <f>J618</f>
        <v>164.55000000000018</v>
      </c>
      <c r="J49" s="3">
        <f>I49/H49</f>
        <v>6.4529411764705953E-3</v>
      </c>
      <c r="K49">
        <v>17</v>
      </c>
      <c r="L49" s="3">
        <f>J49/K49*365</f>
        <v>0.13854844290657453</v>
      </c>
    </row>
    <row r="51" spans="1:12" x14ac:dyDescent="0.25">
      <c r="A51" s="4" t="s">
        <v>23</v>
      </c>
    </row>
    <row r="53" spans="1:12" ht="21" customHeight="1" x14ac:dyDescent="0.25">
      <c r="B53" s="5" t="s">
        <v>12</v>
      </c>
      <c r="C53" s="5" t="s">
        <v>13</v>
      </c>
      <c r="D53" s="4" t="s">
        <v>14</v>
      </c>
      <c r="E53" s="5" t="s">
        <v>15</v>
      </c>
      <c r="F53" s="5" t="s">
        <v>16</v>
      </c>
      <c r="G53" s="5" t="s">
        <v>17</v>
      </c>
      <c r="H53" s="5"/>
      <c r="I53" s="5" t="s">
        <v>18</v>
      </c>
      <c r="J53" s="5" t="s">
        <v>19</v>
      </c>
    </row>
    <row r="54" spans="1:12" x14ac:dyDescent="0.25">
      <c r="B54" s="10"/>
      <c r="C54" s="11"/>
      <c r="E54" s="9">
        <v>20</v>
      </c>
      <c r="F54" s="7">
        <v>68.650000000000006</v>
      </c>
      <c r="H54" s="9"/>
      <c r="I54" s="7">
        <f t="shared" ref="I54" si="0">E54*F54</f>
        <v>1373</v>
      </c>
      <c r="J54" s="7">
        <f>I54+J73</f>
        <v>55.659999999998945</v>
      </c>
      <c r="L54" s="7">
        <f>J89/G89</f>
        <v>-68.334130434782622</v>
      </c>
    </row>
    <row r="55" spans="1:12" x14ac:dyDescent="0.25">
      <c r="B55" s="10"/>
      <c r="C55" s="11"/>
      <c r="E55" s="9"/>
      <c r="F55" s="7"/>
      <c r="H55" s="9"/>
      <c r="I55" s="7"/>
      <c r="J55" s="7"/>
      <c r="L55" s="7"/>
    </row>
    <row r="56" spans="1:12" x14ac:dyDescent="0.25">
      <c r="B56" s="10"/>
      <c r="C56" s="11"/>
      <c r="E56" s="9"/>
      <c r="F56" s="7"/>
      <c r="H56" s="9"/>
      <c r="I56" s="7"/>
      <c r="J56" s="7"/>
      <c r="L56" s="7"/>
    </row>
    <row r="57" spans="1:12" x14ac:dyDescent="0.25">
      <c r="B57" s="10"/>
      <c r="C57" s="11"/>
      <c r="E57" s="9"/>
      <c r="F57" s="7"/>
      <c r="H57" s="9"/>
      <c r="I57" s="7"/>
      <c r="J57" s="7"/>
      <c r="L57" s="7"/>
    </row>
    <row r="58" spans="1:12" x14ac:dyDescent="0.25">
      <c r="B58" s="10"/>
      <c r="C58" s="11"/>
      <c r="E58" s="9"/>
      <c r="F58" s="7"/>
      <c r="H58" s="9"/>
      <c r="I58" s="7"/>
      <c r="J58" s="7"/>
      <c r="L58" s="7"/>
    </row>
    <row r="59" spans="1:12" x14ac:dyDescent="0.25">
      <c r="A59">
        <v>-6</v>
      </c>
      <c r="B59" s="10">
        <v>45092</v>
      </c>
      <c r="C59" s="11">
        <v>0.54999999999999993</v>
      </c>
      <c r="D59" t="s">
        <v>0</v>
      </c>
      <c r="E59" s="9">
        <v>6</v>
      </c>
      <c r="F59" s="7">
        <v>70.45</v>
      </c>
      <c r="G59">
        <v>0</v>
      </c>
      <c r="H59" s="9"/>
      <c r="I59" s="7">
        <f t="shared" ref="I59:I72" si="1">E59*F59</f>
        <v>422.70000000000005</v>
      </c>
      <c r="J59" s="7">
        <f t="shared" ref="J59:J72" si="2">J60+I59</f>
        <v>89.679999999998927</v>
      </c>
      <c r="L59" s="7"/>
    </row>
    <row r="60" spans="1:12" x14ac:dyDescent="0.25">
      <c r="A60">
        <v>-1</v>
      </c>
      <c r="B60" s="10">
        <v>45092</v>
      </c>
      <c r="C60" s="11"/>
      <c r="D60" t="s">
        <v>0</v>
      </c>
      <c r="E60" s="9">
        <v>1</v>
      </c>
      <c r="F60" s="7">
        <v>70.25</v>
      </c>
      <c r="G60">
        <v>6</v>
      </c>
      <c r="H60" s="9"/>
      <c r="I60" s="7">
        <f t="shared" si="1"/>
        <v>70.25</v>
      </c>
      <c r="J60" s="7">
        <f t="shared" si="2"/>
        <v>-333.02000000000112</v>
      </c>
      <c r="L60" s="7"/>
    </row>
    <row r="61" spans="1:12" x14ac:dyDescent="0.25">
      <c r="A61">
        <v>-1</v>
      </c>
      <c r="B61" s="10">
        <v>45092</v>
      </c>
      <c r="C61" s="11"/>
      <c r="D61" t="s">
        <v>0</v>
      </c>
      <c r="E61" s="9">
        <v>1</v>
      </c>
      <c r="F61" s="7">
        <v>70.260000000000005</v>
      </c>
      <c r="G61">
        <v>7</v>
      </c>
      <c r="H61" s="9"/>
      <c r="I61" s="7">
        <f t="shared" si="1"/>
        <v>70.260000000000005</v>
      </c>
      <c r="J61" s="7">
        <f t="shared" si="2"/>
        <v>-403.27000000000112</v>
      </c>
      <c r="L61" s="7"/>
    </row>
    <row r="62" spans="1:12" x14ac:dyDescent="0.25">
      <c r="A62">
        <v>-1</v>
      </c>
      <c r="B62" s="10">
        <v>45092</v>
      </c>
      <c r="C62" s="11"/>
      <c r="D62" t="s">
        <v>0</v>
      </c>
      <c r="E62" s="9">
        <v>1</v>
      </c>
      <c r="F62" s="7">
        <v>70.27</v>
      </c>
      <c r="G62">
        <v>8</v>
      </c>
      <c r="H62" s="9"/>
      <c r="I62" s="7">
        <f t="shared" si="1"/>
        <v>70.27</v>
      </c>
      <c r="J62" s="7">
        <f t="shared" si="2"/>
        <v>-473.53000000000111</v>
      </c>
      <c r="L62" s="7"/>
    </row>
    <row r="63" spans="1:12" x14ac:dyDescent="0.25">
      <c r="A63">
        <v>-1</v>
      </c>
      <c r="B63" s="10">
        <v>45092</v>
      </c>
      <c r="C63" s="11"/>
      <c r="D63" t="s">
        <v>0</v>
      </c>
      <c r="E63" s="9">
        <v>1</v>
      </c>
      <c r="F63" s="7">
        <v>70.27</v>
      </c>
      <c r="G63">
        <v>9</v>
      </c>
      <c r="H63" s="9"/>
      <c r="I63" s="7">
        <f t="shared" si="1"/>
        <v>70.27</v>
      </c>
      <c r="J63" s="7">
        <f t="shared" si="2"/>
        <v>-543.80000000000109</v>
      </c>
      <c r="L63" s="7"/>
    </row>
    <row r="64" spans="1:12" x14ac:dyDescent="0.25">
      <c r="A64">
        <v>-1</v>
      </c>
      <c r="B64" s="10">
        <v>45092</v>
      </c>
      <c r="C64" s="11"/>
      <c r="D64" t="s">
        <v>0</v>
      </c>
      <c r="E64" s="9">
        <v>1</v>
      </c>
      <c r="F64" s="7">
        <v>70.27</v>
      </c>
      <c r="G64">
        <v>10</v>
      </c>
      <c r="H64" s="9"/>
      <c r="I64" s="7">
        <f t="shared" si="1"/>
        <v>70.27</v>
      </c>
      <c r="J64" s="7">
        <f t="shared" si="2"/>
        <v>-614.07000000000107</v>
      </c>
      <c r="L64" s="7"/>
    </row>
    <row r="65" spans="1:12" x14ac:dyDescent="0.25">
      <c r="A65">
        <v>-1</v>
      </c>
      <c r="B65" s="10">
        <v>45092</v>
      </c>
      <c r="C65" s="11"/>
      <c r="D65" t="s">
        <v>0</v>
      </c>
      <c r="E65" s="9">
        <v>1</v>
      </c>
      <c r="F65" s="7">
        <v>70.28</v>
      </c>
      <c r="G65">
        <v>11</v>
      </c>
      <c r="H65" s="9"/>
      <c r="I65" s="7">
        <f t="shared" si="1"/>
        <v>70.28</v>
      </c>
      <c r="J65" s="7">
        <f t="shared" si="2"/>
        <v>-684.34000000000106</v>
      </c>
      <c r="L65" s="7"/>
    </row>
    <row r="66" spans="1:12" x14ac:dyDescent="0.25">
      <c r="A66">
        <v>-1</v>
      </c>
      <c r="B66" s="10">
        <v>45092</v>
      </c>
      <c r="C66" s="11"/>
      <c r="D66" t="s">
        <v>0</v>
      </c>
      <c r="E66" s="9">
        <v>1</v>
      </c>
      <c r="F66" s="7">
        <v>70.33</v>
      </c>
      <c r="G66">
        <v>12</v>
      </c>
      <c r="H66" s="9"/>
      <c r="I66" s="7">
        <f t="shared" si="1"/>
        <v>70.33</v>
      </c>
      <c r="J66" s="7">
        <f t="shared" si="2"/>
        <v>-754.62000000000103</v>
      </c>
      <c r="L66" s="7"/>
    </row>
    <row r="67" spans="1:12" x14ac:dyDescent="0.25">
      <c r="A67">
        <v>-1</v>
      </c>
      <c r="B67" s="10">
        <v>45092</v>
      </c>
      <c r="C67" s="11"/>
      <c r="D67" t="s">
        <v>0</v>
      </c>
      <c r="E67" s="9">
        <v>1</v>
      </c>
      <c r="F67" s="7">
        <v>70.37</v>
      </c>
      <c r="G67">
        <v>13</v>
      </c>
      <c r="H67" s="9"/>
      <c r="I67" s="7">
        <f t="shared" si="1"/>
        <v>70.37</v>
      </c>
      <c r="J67" s="7">
        <f t="shared" si="2"/>
        <v>-824.95000000000107</v>
      </c>
      <c r="L67" s="7"/>
    </row>
    <row r="68" spans="1:12" x14ac:dyDescent="0.25">
      <c r="A68">
        <v>-1</v>
      </c>
      <c r="B68" s="10">
        <v>45092</v>
      </c>
      <c r="C68" s="11"/>
      <c r="D68" t="s">
        <v>0</v>
      </c>
      <c r="E68" s="9">
        <v>1</v>
      </c>
      <c r="F68" s="7">
        <v>70.39</v>
      </c>
      <c r="G68">
        <v>14</v>
      </c>
      <c r="H68" s="9"/>
      <c r="I68" s="7">
        <f t="shared" si="1"/>
        <v>70.39</v>
      </c>
      <c r="J68" s="7">
        <f t="shared" si="2"/>
        <v>-895.32000000000107</v>
      </c>
      <c r="L68" s="7"/>
    </row>
    <row r="69" spans="1:12" x14ac:dyDescent="0.25">
      <c r="A69">
        <v>-1</v>
      </c>
      <c r="B69" s="10">
        <v>45092</v>
      </c>
      <c r="C69" s="11"/>
      <c r="D69" t="s">
        <v>0</v>
      </c>
      <c r="E69" s="9">
        <v>1</v>
      </c>
      <c r="F69" s="7">
        <v>70.38</v>
      </c>
      <c r="G69">
        <v>15</v>
      </c>
      <c r="H69" s="9"/>
      <c r="I69" s="7">
        <f t="shared" si="1"/>
        <v>70.38</v>
      </c>
      <c r="J69" s="7">
        <f t="shared" si="2"/>
        <v>-965.71000000000106</v>
      </c>
      <c r="L69" s="7"/>
    </row>
    <row r="70" spans="1:12" x14ac:dyDescent="0.25">
      <c r="A70">
        <v>-1</v>
      </c>
      <c r="B70" s="10">
        <v>45092</v>
      </c>
      <c r="C70" s="11"/>
      <c r="D70" t="s">
        <v>0</v>
      </c>
      <c r="E70" s="9">
        <v>1</v>
      </c>
      <c r="F70" s="7">
        <v>70.25</v>
      </c>
      <c r="G70">
        <v>16</v>
      </c>
      <c r="H70" s="9"/>
      <c r="I70" s="7">
        <f t="shared" si="1"/>
        <v>70.25</v>
      </c>
      <c r="J70" s="7">
        <f t="shared" si="2"/>
        <v>-1036.0900000000011</v>
      </c>
      <c r="L70" s="7"/>
    </row>
    <row r="71" spans="1:12" x14ac:dyDescent="0.25">
      <c r="A71">
        <v>-1</v>
      </c>
      <c r="B71" s="10">
        <v>45092</v>
      </c>
      <c r="C71" s="11"/>
      <c r="D71" t="s">
        <v>0</v>
      </c>
      <c r="E71" s="9">
        <v>1</v>
      </c>
      <c r="F71" s="7">
        <v>70.2</v>
      </c>
      <c r="G71">
        <v>17</v>
      </c>
      <c r="H71" s="9"/>
      <c r="I71" s="7">
        <f t="shared" si="1"/>
        <v>70.2</v>
      </c>
      <c r="J71" s="7">
        <f t="shared" si="2"/>
        <v>-1106.3400000000011</v>
      </c>
      <c r="L71" s="7"/>
    </row>
    <row r="72" spans="1:12" x14ac:dyDescent="0.25">
      <c r="A72">
        <v>-2</v>
      </c>
      <c r="B72" s="10">
        <v>45092</v>
      </c>
      <c r="C72" s="11">
        <v>0.49791666666666662</v>
      </c>
      <c r="D72" t="s">
        <v>0</v>
      </c>
      <c r="E72" s="9">
        <v>2</v>
      </c>
      <c r="F72" s="7">
        <v>70.400000000000006</v>
      </c>
      <c r="G72">
        <v>18</v>
      </c>
      <c r="H72" s="9"/>
      <c r="I72" s="7">
        <f t="shared" si="1"/>
        <v>140.80000000000001</v>
      </c>
      <c r="J72" s="7">
        <f t="shared" si="2"/>
        <v>-1176.5400000000011</v>
      </c>
      <c r="L72" s="7"/>
    </row>
    <row r="73" spans="1:12" x14ac:dyDescent="0.25">
      <c r="A73">
        <v>-1</v>
      </c>
      <c r="B73" s="10">
        <v>45091</v>
      </c>
      <c r="C73" s="11">
        <v>0.52708333333333335</v>
      </c>
      <c r="D73" t="s">
        <v>0</v>
      </c>
      <c r="E73" s="9">
        <v>1</v>
      </c>
      <c r="F73" s="7">
        <v>69.349999999999994</v>
      </c>
      <c r="G73">
        <v>20</v>
      </c>
      <c r="H73" s="9"/>
      <c r="I73" s="7">
        <f t="shared" ref="I73:I74" si="3">E73*F73</f>
        <v>69.349999999999994</v>
      </c>
      <c r="J73" s="7">
        <f t="shared" ref="J73:J74" si="4">J74+I73</f>
        <v>-1317.3400000000011</v>
      </c>
      <c r="L73" s="7"/>
    </row>
    <row r="74" spans="1:12" x14ac:dyDescent="0.25">
      <c r="A74">
        <v>2</v>
      </c>
      <c r="B74" s="10">
        <v>45091</v>
      </c>
      <c r="C74" s="11"/>
      <c r="D74" t="s">
        <v>1</v>
      </c>
      <c r="E74" s="9">
        <v>2</v>
      </c>
      <c r="F74" s="7">
        <v>-68.63</v>
      </c>
      <c r="G74">
        <v>21</v>
      </c>
      <c r="H74" s="9"/>
      <c r="I74" s="7">
        <f t="shared" si="3"/>
        <v>-137.26</v>
      </c>
      <c r="J74" s="7">
        <f t="shared" si="4"/>
        <v>-1386.690000000001</v>
      </c>
      <c r="L74" s="7"/>
    </row>
    <row r="75" spans="1:12" x14ac:dyDescent="0.25">
      <c r="A75">
        <f t="shared" ref="A75:A86" si="5">E75*-1</f>
        <v>-1</v>
      </c>
      <c r="B75" s="10">
        <v>45091</v>
      </c>
      <c r="C75" s="11"/>
      <c r="D75" s="6" t="s">
        <v>0</v>
      </c>
      <c r="E75" s="26">
        <v>1</v>
      </c>
      <c r="F75" s="7">
        <v>70.42</v>
      </c>
      <c r="G75">
        <v>19</v>
      </c>
      <c r="H75" s="9"/>
      <c r="I75" s="7">
        <f t="shared" ref="I75:I88" si="6">E75*F75</f>
        <v>70.42</v>
      </c>
      <c r="J75" s="7">
        <f t="shared" ref="J75:J88" si="7">J76+I75</f>
        <v>-1249.430000000001</v>
      </c>
      <c r="L75" s="7"/>
    </row>
    <row r="76" spans="1:12" x14ac:dyDescent="0.25">
      <c r="A76">
        <f t="shared" si="5"/>
        <v>-13</v>
      </c>
      <c r="B76" s="10">
        <v>45091</v>
      </c>
      <c r="C76" s="11"/>
      <c r="D76" t="s">
        <v>0</v>
      </c>
      <c r="E76" s="9">
        <v>13</v>
      </c>
      <c r="F76" s="7">
        <v>70.27</v>
      </c>
      <c r="G76">
        <v>20</v>
      </c>
      <c r="H76" s="9"/>
      <c r="I76" s="7">
        <f t="shared" si="6"/>
        <v>913.51</v>
      </c>
      <c r="J76" s="7">
        <f t="shared" si="7"/>
        <v>-1319.850000000001</v>
      </c>
      <c r="L76" s="7"/>
    </row>
    <row r="77" spans="1:12" x14ac:dyDescent="0.25">
      <c r="A77">
        <f t="shared" si="5"/>
        <v>-1</v>
      </c>
      <c r="B77" s="10">
        <v>45091</v>
      </c>
      <c r="C77" s="11"/>
      <c r="D77" s="6" t="s">
        <v>0</v>
      </c>
      <c r="E77" s="26">
        <v>1</v>
      </c>
      <c r="F77" s="7">
        <v>70.3</v>
      </c>
      <c r="G77">
        <v>33</v>
      </c>
      <c r="H77" s="9"/>
      <c r="I77" s="7">
        <f t="shared" si="6"/>
        <v>70.3</v>
      </c>
      <c r="J77" s="7">
        <f t="shared" si="7"/>
        <v>-2233.360000000001</v>
      </c>
      <c r="L77" s="7"/>
    </row>
    <row r="78" spans="1:12" x14ac:dyDescent="0.25">
      <c r="A78">
        <f t="shared" si="5"/>
        <v>-1</v>
      </c>
      <c r="B78" s="10">
        <v>45091</v>
      </c>
      <c r="C78" s="11"/>
      <c r="D78" s="6" t="s">
        <v>0</v>
      </c>
      <c r="E78" s="26">
        <v>1</v>
      </c>
      <c r="F78" s="7">
        <v>70.22</v>
      </c>
      <c r="G78">
        <v>34</v>
      </c>
      <c r="H78" s="9"/>
      <c r="I78" s="7">
        <f t="shared" si="6"/>
        <v>70.22</v>
      </c>
      <c r="J78" s="7">
        <f t="shared" si="7"/>
        <v>-2303.6600000000012</v>
      </c>
      <c r="L78" s="7"/>
    </row>
    <row r="79" spans="1:12" x14ac:dyDescent="0.25">
      <c r="A79">
        <f t="shared" si="5"/>
        <v>-1</v>
      </c>
      <c r="B79" s="10">
        <v>45091</v>
      </c>
      <c r="C79" s="11"/>
      <c r="D79" s="6" t="s">
        <v>0</v>
      </c>
      <c r="E79" s="26">
        <v>1</v>
      </c>
      <c r="F79" s="7">
        <v>70.099999999999994</v>
      </c>
      <c r="G79">
        <v>35</v>
      </c>
      <c r="H79" s="9"/>
      <c r="I79" s="7">
        <f t="shared" si="6"/>
        <v>70.099999999999994</v>
      </c>
      <c r="J79" s="7">
        <f t="shared" si="7"/>
        <v>-2373.880000000001</v>
      </c>
      <c r="L79" s="7"/>
    </row>
    <row r="80" spans="1:12" x14ac:dyDescent="0.25">
      <c r="A80">
        <f t="shared" si="5"/>
        <v>-1</v>
      </c>
      <c r="B80" s="10">
        <v>45091</v>
      </c>
      <c r="C80" s="11"/>
      <c r="D80" s="6" t="s">
        <v>0</v>
      </c>
      <c r="E80" s="26">
        <v>1</v>
      </c>
      <c r="F80" s="7">
        <v>70</v>
      </c>
      <c r="G80">
        <v>36</v>
      </c>
      <c r="H80" s="9"/>
      <c r="I80" s="7">
        <f t="shared" si="6"/>
        <v>70</v>
      </c>
      <c r="J80" s="7">
        <f t="shared" si="7"/>
        <v>-2443.9800000000009</v>
      </c>
      <c r="L80" s="7"/>
    </row>
    <row r="81" spans="1:12" x14ac:dyDescent="0.25">
      <c r="A81">
        <f t="shared" si="5"/>
        <v>-1</v>
      </c>
      <c r="B81" s="10">
        <v>45091</v>
      </c>
      <c r="C81" s="11"/>
      <c r="D81" s="6" t="s">
        <v>0</v>
      </c>
      <c r="E81" s="26">
        <v>1</v>
      </c>
      <c r="F81" s="7">
        <v>70</v>
      </c>
      <c r="G81">
        <v>37</v>
      </c>
      <c r="H81" s="9"/>
      <c r="I81" s="7">
        <f t="shared" si="6"/>
        <v>70</v>
      </c>
      <c r="J81" s="7">
        <f t="shared" si="7"/>
        <v>-2513.9800000000009</v>
      </c>
      <c r="L81" s="7"/>
    </row>
    <row r="82" spans="1:12" x14ac:dyDescent="0.25">
      <c r="A82">
        <f t="shared" si="5"/>
        <v>-1</v>
      </c>
      <c r="B82" s="10">
        <v>45091</v>
      </c>
      <c r="C82" s="11"/>
      <c r="D82" s="6" t="s">
        <v>0</v>
      </c>
      <c r="E82" s="26">
        <v>1</v>
      </c>
      <c r="F82" s="7">
        <v>70</v>
      </c>
      <c r="G82">
        <v>38</v>
      </c>
      <c r="H82" s="9"/>
      <c r="I82" s="7">
        <f t="shared" si="6"/>
        <v>70</v>
      </c>
      <c r="J82" s="7">
        <f t="shared" si="7"/>
        <v>-2583.9800000000009</v>
      </c>
      <c r="L82" s="7"/>
    </row>
    <row r="83" spans="1:12" x14ac:dyDescent="0.25">
      <c r="A83">
        <f t="shared" si="5"/>
        <v>-1</v>
      </c>
      <c r="B83" s="10">
        <v>45091</v>
      </c>
      <c r="C83" s="11"/>
      <c r="D83" s="6" t="s">
        <v>0</v>
      </c>
      <c r="E83" s="26">
        <v>1</v>
      </c>
      <c r="F83" s="7">
        <v>70</v>
      </c>
      <c r="G83">
        <v>39</v>
      </c>
      <c r="H83" s="9"/>
      <c r="I83" s="7">
        <f t="shared" si="6"/>
        <v>70</v>
      </c>
      <c r="J83" s="7">
        <f t="shared" si="7"/>
        <v>-2653.9800000000009</v>
      </c>
      <c r="L83" s="7"/>
    </row>
    <row r="84" spans="1:12" x14ac:dyDescent="0.25">
      <c r="A84">
        <f t="shared" si="5"/>
        <v>-1</v>
      </c>
      <c r="B84" s="10">
        <v>45091</v>
      </c>
      <c r="C84" s="11"/>
      <c r="D84" s="6" t="s">
        <v>0</v>
      </c>
      <c r="E84" s="26">
        <v>1</v>
      </c>
      <c r="F84" s="7">
        <v>70.010000000000005</v>
      </c>
      <c r="G84">
        <v>40</v>
      </c>
      <c r="H84" s="9"/>
      <c r="I84" s="7">
        <f t="shared" si="6"/>
        <v>70.010000000000005</v>
      </c>
      <c r="J84" s="7">
        <f t="shared" si="7"/>
        <v>-2723.9800000000009</v>
      </c>
      <c r="L84" s="7"/>
    </row>
    <row r="85" spans="1:12" x14ac:dyDescent="0.25">
      <c r="A85">
        <f t="shared" si="5"/>
        <v>-1</v>
      </c>
      <c r="B85" s="10">
        <v>45091</v>
      </c>
      <c r="C85" s="11"/>
      <c r="D85" s="6" t="s">
        <v>0</v>
      </c>
      <c r="E85" s="26">
        <v>1</v>
      </c>
      <c r="F85" s="7">
        <v>70</v>
      </c>
      <c r="G85">
        <v>41</v>
      </c>
      <c r="H85" s="9"/>
      <c r="I85" s="7">
        <f t="shared" si="6"/>
        <v>70</v>
      </c>
      <c r="J85" s="7">
        <f t="shared" si="7"/>
        <v>-2793.9900000000011</v>
      </c>
      <c r="L85" s="7"/>
    </row>
    <row r="86" spans="1:12" x14ac:dyDescent="0.25">
      <c r="A86">
        <f t="shared" si="5"/>
        <v>-1</v>
      </c>
      <c r="B86" s="10">
        <v>45091</v>
      </c>
      <c r="C86" s="11"/>
      <c r="D86" t="s">
        <v>0</v>
      </c>
      <c r="E86" s="9">
        <v>1</v>
      </c>
      <c r="F86" s="7">
        <v>69.94</v>
      </c>
      <c r="G86">
        <v>42</v>
      </c>
      <c r="H86" s="9"/>
      <c r="I86" s="7">
        <f t="shared" si="6"/>
        <v>69.94</v>
      </c>
      <c r="J86" s="7">
        <f t="shared" si="7"/>
        <v>-2863.9900000000011</v>
      </c>
      <c r="L86" s="7"/>
    </row>
    <row r="87" spans="1:12" x14ac:dyDescent="0.25">
      <c r="A87">
        <f t="shared" ref="A87:A103" si="8">E87*-1</f>
        <v>-2</v>
      </c>
      <c r="B87" s="10">
        <v>45091</v>
      </c>
      <c r="C87" s="11"/>
      <c r="D87" t="s">
        <v>0</v>
      </c>
      <c r="E87" s="9">
        <v>2</v>
      </c>
      <c r="F87" s="7">
        <v>69.87</v>
      </c>
      <c r="G87">
        <v>43</v>
      </c>
      <c r="H87" s="9"/>
      <c r="I87" s="7">
        <f t="shared" si="6"/>
        <v>139.74</v>
      </c>
      <c r="J87" s="7">
        <f t="shared" si="7"/>
        <v>-2933.9300000000012</v>
      </c>
      <c r="L87" s="7"/>
    </row>
    <row r="88" spans="1:12" x14ac:dyDescent="0.25">
      <c r="A88">
        <f t="shared" si="8"/>
        <v>-1</v>
      </c>
      <c r="B88" s="10">
        <v>45091</v>
      </c>
      <c r="C88" s="11"/>
      <c r="D88" t="s">
        <v>0</v>
      </c>
      <c r="E88" s="9">
        <v>1</v>
      </c>
      <c r="F88" s="7">
        <v>69.7</v>
      </c>
      <c r="G88">
        <v>45</v>
      </c>
      <c r="H88" s="9"/>
      <c r="I88" s="7">
        <f t="shared" si="6"/>
        <v>69.7</v>
      </c>
      <c r="J88" s="7">
        <f t="shared" si="7"/>
        <v>-3073.670000000001</v>
      </c>
      <c r="L88" s="7"/>
    </row>
    <row r="89" spans="1:12" x14ac:dyDescent="0.25">
      <c r="A89">
        <f t="shared" si="8"/>
        <v>-1</v>
      </c>
      <c r="B89" s="10">
        <v>45090</v>
      </c>
      <c r="C89" s="11">
        <v>0.6</v>
      </c>
      <c r="D89" t="s">
        <v>0</v>
      </c>
      <c r="E89" s="9">
        <v>1</v>
      </c>
      <c r="F89" s="7">
        <v>69.709999999999994</v>
      </c>
      <c r="G89">
        <v>46</v>
      </c>
      <c r="H89" s="9"/>
      <c r="I89" s="7">
        <f t="shared" ref="I89:I106" si="9">E89*F89</f>
        <v>69.709999999999994</v>
      </c>
      <c r="J89" s="7">
        <f t="shared" ref="J89:J106" si="10">J90+I89</f>
        <v>-3143.3700000000008</v>
      </c>
      <c r="L89" s="7"/>
    </row>
    <row r="90" spans="1:12" x14ac:dyDescent="0.25">
      <c r="A90">
        <f t="shared" si="8"/>
        <v>-1</v>
      </c>
      <c r="B90" s="10">
        <v>45090</v>
      </c>
      <c r="C90" s="11"/>
      <c r="D90" t="s">
        <v>0</v>
      </c>
      <c r="E90" s="9">
        <v>1</v>
      </c>
      <c r="F90" s="7">
        <v>69.75</v>
      </c>
      <c r="G90">
        <v>47</v>
      </c>
      <c r="H90" s="9"/>
      <c r="I90" s="7">
        <f t="shared" si="9"/>
        <v>69.75</v>
      </c>
      <c r="J90" s="7">
        <f t="shared" si="10"/>
        <v>-3213.0800000000008</v>
      </c>
      <c r="L90" s="7"/>
    </row>
    <row r="91" spans="1:12" x14ac:dyDescent="0.25">
      <c r="A91">
        <f t="shared" si="8"/>
        <v>-1</v>
      </c>
      <c r="B91" s="10">
        <v>45090</v>
      </c>
      <c r="C91" s="11"/>
      <c r="D91" t="s">
        <v>0</v>
      </c>
      <c r="E91" s="9">
        <v>1</v>
      </c>
      <c r="F91" s="7">
        <v>69.73</v>
      </c>
      <c r="G91">
        <v>48</v>
      </c>
      <c r="H91" s="9"/>
      <c r="I91" s="7">
        <f t="shared" si="9"/>
        <v>69.73</v>
      </c>
      <c r="J91" s="7">
        <f t="shared" si="10"/>
        <v>-3282.8300000000008</v>
      </c>
      <c r="L91" s="7"/>
    </row>
    <row r="92" spans="1:12" x14ac:dyDescent="0.25">
      <c r="A92">
        <f t="shared" si="8"/>
        <v>-1</v>
      </c>
      <c r="B92" s="10">
        <v>45090</v>
      </c>
      <c r="C92" s="11"/>
      <c r="D92" t="s">
        <v>0</v>
      </c>
      <c r="E92" s="9">
        <v>1</v>
      </c>
      <c r="F92" s="7">
        <v>69.69</v>
      </c>
      <c r="G92">
        <v>49</v>
      </c>
      <c r="H92" s="9"/>
      <c r="I92" s="7">
        <f t="shared" si="9"/>
        <v>69.69</v>
      </c>
      <c r="J92" s="7">
        <f t="shared" si="10"/>
        <v>-3352.5600000000009</v>
      </c>
      <c r="L92" s="7"/>
    </row>
    <row r="93" spans="1:12" x14ac:dyDescent="0.25">
      <c r="A93">
        <f t="shared" si="8"/>
        <v>-1</v>
      </c>
      <c r="B93" s="10">
        <v>45090</v>
      </c>
      <c r="C93" s="11"/>
      <c r="D93" t="s">
        <v>0</v>
      </c>
      <c r="E93" s="9">
        <v>1</v>
      </c>
      <c r="F93" s="7">
        <v>69.569999999999993</v>
      </c>
      <c r="G93">
        <v>50</v>
      </c>
      <c r="H93" s="9"/>
      <c r="I93" s="7">
        <f t="shared" si="9"/>
        <v>69.569999999999993</v>
      </c>
      <c r="J93" s="7">
        <f t="shared" si="10"/>
        <v>-3422.2500000000009</v>
      </c>
      <c r="L93" s="7"/>
    </row>
    <row r="94" spans="1:12" x14ac:dyDescent="0.25">
      <c r="A94">
        <f t="shared" si="8"/>
        <v>-1</v>
      </c>
      <c r="B94" s="10">
        <v>45090</v>
      </c>
      <c r="C94" s="11"/>
      <c r="D94" t="s">
        <v>0</v>
      </c>
      <c r="E94" s="9">
        <v>1</v>
      </c>
      <c r="F94" s="7">
        <v>69.430000000000007</v>
      </c>
      <c r="G94">
        <v>51</v>
      </c>
      <c r="H94" s="9"/>
      <c r="I94" s="7">
        <f t="shared" si="9"/>
        <v>69.430000000000007</v>
      </c>
      <c r="J94" s="7">
        <f t="shared" si="10"/>
        <v>-3491.8200000000011</v>
      </c>
      <c r="L94" s="7"/>
    </row>
    <row r="95" spans="1:12" x14ac:dyDescent="0.25">
      <c r="A95">
        <f t="shared" si="8"/>
        <v>-1</v>
      </c>
      <c r="B95" s="10">
        <v>45090</v>
      </c>
      <c r="C95" s="11"/>
      <c r="D95" t="s">
        <v>0</v>
      </c>
      <c r="E95" s="9">
        <v>1</v>
      </c>
      <c r="F95" s="7">
        <v>69.36</v>
      </c>
      <c r="G95">
        <v>52</v>
      </c>
      <c r="H95" s="9"/>
      <c r="I95" s="7">
        <f t="shared" si="9"/>
        <v>69.36</v>
      </c>
      <c r="J95" s="7">
        <f t="shared" si="10"/>
        <v>-3561.2500000000009</v>
      </c>
      <c r="L95" s="7"/>
    </row>
    <row r="96" spans="1:12" x14ac:dyDescent="0.25">
      <c r="A96">
        <f t="shared" si="8"/>
        <v>-1</v>
      </c>
      <c r="B96" s="10">
        <v>45090</v>
      </c>
      <c r="C96" s="11"/>
      <c r="D96" t="s">
        <v>0</v>
      </c>
      <c r="E96" s="9">
        <v>1</v>
      </c>
      <c r="F96" s="7">
        <v>69.3</v>
      </c>
      <c r="G96">
        <v>53</v>
      </c>
      <c r="H96" s="9"/>
      <c r="I96" s="7">
        <f t="shared" si="9"/>
        <v>69.3</v>
      </c>
      <c r="J96" s="7">
        <f t="shared" si="10"/>
        <v>-3630.610000000001</v>
      </c>
      <c r="L96" s="7"/>
    </row>
    <row r="97" spans="1:12" x14ac:dyDescent="0.25">
      <c r="A97">
        <f t="shared" si="8"/>
        <v>-1</v>
      </c>
      <c r="B97" s="10">
        <v>45090</v>
      </c>
      <c r="C97" s="11"/>
      <c r="D97" t="s">
        <v>0</v>
      </c>
      <c r="E97" s="9">
        <v>1</v>
      </c>
      <c r="F97" s="7">
        <v>69.09</v>
      </c>
      <c r="G97">
        <v>54</v>
      </c>
      <c r="H97" s="9"/>
      <c r="I97" s="7">
        <f t="shared" si="9"/>
        <v>69.09</v>
      </c>
      <c r="J97" s="7">
        <f t="shared" si="10"/>
        <v>-3699.9100000000012</v>
      </c>
      <c r="L97" s="7"/>
    </row>
    <row r="98" spans="1:12" x14ac:dyDescent="0.25">
      <c r="A98">
        <f t="shared" si="8"/>
        <v>-1</v>
      </c>
      <c r="B98" s="10">
        <v>45090</v>
      </c>
      <c r="C98" s="11"/>
      <c r="D98" t="s">
        <v>0</v>
      </c>
      <c r="E98" s="9">
        <v>1</v>
      </c>
      <c r="F98" s="7">
        <v>69.09</v>
      </c>
      <c r="G98">
        <v>55</v>
      </c>
      <c r="H98" s="9"/>
      <c r="I98" s="7">
        <f t="shared" si="9"/>
        <v>69.09</v>
      </c>
      <c r="J98" s="7">
        <f t="shared" si="10"/>
        <v>-3769.0000000000014</v>
      </c>
      <c r="L98" s="7"/>
    </row>
    <row r="99" spans="1:12" x14ac:dyDescent="0.25">
      <c r="A99">
        <f t="shared" si="8"/>
        <v>-1</v>
      </c>
      <c r="B99" s="10">
        <v>45090</v>
      </c>
      <c r="C99" s="11"/>
      <c r="D99" t="s">
        <v>0</v>
      </c>
      <c r="E99" s="9">
        <v>1</v>
      </c>
      <c r="F99" s="7">
        <v>68.349999999999994</v>
      </c>
      <c r="G99">
        <v>56</v>
      </c>
      <c r="H99" s="9"/>
      <c r="I99" s="7">
        <f t="shared" si="9"/>
        <v>68.349999999999994</v>
      </c>
      <c r="J99" s="7">
        <f t="shared" si="10"/>
        <v>-3838.0900000000015</v>
      </c>
      <c r="L99" s="7"/>
    </row>
    <row r="100" spans="1:12" x14ac:dyDescent="0.25">
      <c r="A100">
        <f t="shared" si="8"/>
        <v>-1</v>
      </c>
      <c r="B100" s="10">
        <v>45090</v>
      </c>
      <c r="C100" s="11"/>
      <c r="D100" t="s">
        <v>0</v>
      </c>
      <c r="E100" s="9">
        <v>1</v>
      </c>
      <c r="F100" s="7">
        <v>68.3</v>
      </c>
      <c r="G100">
        <v>57</v>
      </c>
      <c r="H100" s="9"/>
      <c r="I100" s="7">
        <f t="shared" si="9"/>
        <v>68.3</v>
      </c>
      <c r="J100" s="7">
        <f t="shared" si="10"/>
        <v>-3906.4400000000014</v>
      </c>
      <c r="L100" s="7"/>
    </row>
    <row r="101" spans="1:12" x14ac:dyDescent="0.25">
      <c r="A101">
        <f t="shared" si="8"/>
        <v>-1</v>
      </c>
      <c r="B101" s="10">
        <v>45090</v>
      </c>
      <c r="C101" s="11"/>
      <c r="D101" t="s">
        <v>0</v>
      </c>
      <c r="E101" s="9">
        <v>1</v>
      </c>
      <c r="F101" s="7">
        <v>68.16</v>
      </c>
      <c r="G101">
        <v>58</v>
      </c>
      <c r="H101" s="9"/>
      <c r="I101" s="7">
        <f t="shared" si="9"/>
        <v>68.16</v>
      </c>
      <c r="J101" s="7">
        <f t="shared" si="10"/>
        <v>-3974.7400000000016</v>
      </c>
      <c r="L101" s="7"/>
    </row>
    <row r="102" spans="1:12" x14ac:dyDescent="0.25">
      <c r="A102">
        <f t="shared" si="8"/>
        <v>-1</v>
      </c>
      <c r="B102" s="10">
        <v>45090</v>
      </c>
      <c r="C102" s="11"/>
      <c r="D102" t="s">
        <v>0</v>
      </c>
      <c r="E102" s="9">
        <v>1</v>
      </c>
      <c r="F102" s="7">
        <v>67.91</v>
      </c>
      <c r="G102">
        <v>59</v>
      </c>
      <c r="H102" s="9"/>
      <c r="I102" s="7">
        <f t="shared" si="9"/>
        <v>67.91</v>
      </c>
      <c r="J102" s="7">
        <f t="shared" si="10"/>
        <v>-4042.9000000000015</v>
      </c>
      <c r="L102" s="7"/>
    </row>
    <row r="103" spans="1:12" x14ac:dyDescent="0.25">
      <c r="A103">
        <f t="shared" si="8"/>
        <v>-1</v>
      </c>
      <c r="B103" s="10">
        <v>45090</v>
      </c>
      <c r="C103" s="11">
        <v>0.10347222222222223</v>
      </c>
      <c r="D103" t="s">
        <v>0</v>
      </c>
      <c r="E103" s="9">
        <v>1</v>
      </c>
      <c r="F103" s="7">
        <v>67.680000000000007</v>
      </c>
      <c r="G103">
        <v>60</v>
      </c>
      <c r="H103" s="9"/>
      <c r="I103" s="7">
        <f t="shared" si="9"/>
        <v>67.680000000000007</v>
      </c>
      <c r="J103" s="7">
        <f t="shared" si="10"/>
        <v>-4110.8100000000013</v>
      </c>
      <c r="L103" s="7"/>
    </row>
    <row r="104" spans="1:12" x14ac:dyDescent="0.25">
      <c r="A104">
        <f>E104*-1</f>
        <v>-1</v>
      </c>
      <c r="B104" s="10">
        <v>45090</v>
      </c>
      <c r="C104" s="11">
        <v>0.10347222222222223</v>
      </c>
      <c r="D104" t="s">
        <v>0</v>
      </c>
      <c r="E104" s="9">
        <v>1</v>
      </c>
      <c r="F104" s="7">
        <v>67.62</v>
      </c>
      <c r="G104">
        <v>61</v>
      </c>
      <c r="H104" s="9"/>
      <c r="I104" s="7">
        <f t="shared" si="9"/>
        <v>67.62</v>
      </c>
      <c r="J104" s="7">
        <f t="shared" si="10"/>
        <v>-4178.4900000000016</v>
      </c>
    </row>
    <row r="105" spans="1:12" x14ac:dyDescent="0.25">
      <c r="A105">
        <v>-1</v>
      </c>
      <c r="B105" s="10">
        <v>45089</v>
      </c>
      <c r="C105" s="11">
        <v>0.95833333333333337</v>
      </c>
      <c r="D105" t="s">
        <v>0</v>
      </c>
      <c r="E105" s="9">
        <v>1</v>
      </c>
      <c r="F105" s="7">
        <v>67.5</v>
      </c>
      <c r="G105">
        <v>62</v>
      </c>
      <c r="H105" s="9"/>
      <c r="I105" s="7">
        <f t="shared" si="9"/>
        <v>67.5</v>
      </c>
      <c r="J105" s="7">
        <f t="shared" si="10"/>
        <v>-4246.1100000000015</v>
      </c>
    </row>
    <row r="106" spans="1:12" x14ac:dyDescent="0.25">
      <c r="A106">
        <v>-1</v>
      </c>
      <c r="B106" s="10">
        <v>45089</v>
      </c>
      <c r="C106" s="11">
        <v>0.77777777777777779</v>
      </c>
      <c r="D106" t="s">
        <v>0</v>
      </c>
      <c r="E106" s="9">
        <v>1</v>
      </c>
      <c r="F106" s="7">
        <v>67.400000000000006</v>
      </c>
      <c r="G106">
        <v>63</v>
      </c>
      <c r="H106" s="9"/>
      <c r="I106" s="7">
        <f t="shared" si="9"/>
        <v>67.400000000000006</v>
      </c>
      <c r="J106" s="7">
        <f t="shared" si="10"/>
        <v>-4313.6100000000015</v>
      </c>
    </row>
    <row r="107" spans="1:12" x14ac:dyDescent="0.25">
      <c r="A107">
        <v>-1</v>
      </c>
      <c r="B107" s="10">
        <v>45089</v>
      </c>
      <c r="C107" s="11"/>
      <c r="D107" t="s">
        <v>0</v>
      </c>
      <c r="E107" s="9">
        <v>1</v>
      </c>
      <c r="F107" s="7">
        <v>67.37</v>
      </c>
      <c r="G107">
        <v>64</v>
      </c>
      <c r="H107" s="9"/>
      <c r="I107" s="7">
        <f t="shared" ref="I107" si="11">E107*F107</f>
        <v>67.37</v>
      </c>
      <c r="J107" s="7">
        <f t="shared" ref="J107" si="12">J108+I107</f>
        <v>-4381.0100000000011</v>
      </c>
    </row>
    <row r="108" spans="1:12" x14ac:dyDescent="0.25">
      <c r="A108">
        <v>-1</v>
      </c>
      <c r="B108" s="10">
        <v>45089</v>
      </c>
      <c r="C108" s="11"/>
      <c r="D108" t="s">
        <v>0</v>
      </c>
      <c r="E108" s="9">
        <v>1</v>
      </c>
      <c r="F108" s="7">
        <v>67.38</v>
      </c>
      <c r="G108">
        <v>65</v>
      </c>
      <c r="H108" s="9"/>
      <c r="I108" s="7">
        <f t="shared" ref="I108:I113" si="13">E108*F108</f>
        <v>67.38</v>
      </c>
      <c r="J108" s="7">
        <f t="shared" ref="J108:J113" si="14">J109+I108</f>
        <v>-4448.380000000001</v>
      </c>
    </row>
    <row r="109" spans="1:12" x14ac:dyDescent="0.25">
      <c r="A109">
        <v>-1</v>
      </c>
      <c r="B109" s="10">
        <v>45089</v>
      </c>
      <c r="C109" s="11"/>
      <c r="D109" t="s">
        <v>0</v>
      </c>
      <c r="E109" s="9">
        <v>1</v>
      </c>
      <c r="F109" s="7">
        <v>67.33</v>
      </c>
      <c r="G109">
        <v>66</v>
      </c>
      <c r="H109" s="9"/>
      <c r="I109" s="7">
        <f t="shared" si="13"/>
        <v>67.33</v>
      </c>
      <c r="J109" s="7">
        <f t="shared" si="14"/>
        <v>-4515.7600000000011</v>
      </c>
    </row>
    <row r="110" spans="1:12" x14ac:dyDescent="0.25">
      <c r="A110">
        <v>20</v>
      </c>
      <c r="B110" s="10">
        <v>45089</v>
      </c>
      <c r="C110" s="11"/>
      <c r="D110" t="s">
        <v>1</v>
      </c>
      <c r="E110" s="9">
        <v>20</v>
      </c>
      <c r="F110" s="7">
        <v>-67.239999999999995</v>
      </c>
      <c r="G110">
        <v>67</v>
      </c>
      <c r="H110" s="9"/>
      <c r="I110" s="7">
        <f t="shared" si="13"/>
        <v>-1344.8</v>
      </c>
      <c r="J110" s="7">
        <f t="shared" si="14"/>
        <v>-4583.0900000000011</v>
      </c>
    </row>
    <row r="111" spans="1:12" x14ac:dyDescent="0.25">
      <c r="A111">
        <v>-1</v>
      </c>
      <c r="B111" s="10">
        <v>45089</v>
      </c>
      <c r="C111" s="11"/>
      <c r="D111" t="s">
        <v>0</v>
      </c>
      <c r="E111" s="9">
        <v>1</v>
      </c>
      <c r="F111" s="7">
        <v>67.489999999999995</v>
      </c>
      <c r="G111">
        <v>47</v>
      </c>
      <c r="H111" s="9"/>
      <c r="I111" s="7">
        <f t="shared" si="13"/>
        <v>67.489999999999995</v>
      </c>
      <c r="J111" s="7">
        <f t="shared" si="14"/>
        <v>-3238.2900000000009</v>
      </c>
    </row>
    <row r="112" spans="1:12" x14ac:dyDescent="0.25">
      <c r="A112" s="9">
        <v>1</v>
      </c>
      <c r="B112" s="10">
        <v>45089</v>
      </c>
      <c r="C112" s="11"/>
      <c r="D112" t="s">
        <v>1</v>
      </c>
      <c r="E112" s="9">
        <v>1</v>
      </c>
      <c r="F112" s="7">
        <v>-67.239999999999995</v>
      </c>
      <c r="G112">
        <v>48</v>
      </c>
      <c r="H112" s="9"/>
      <c r="I112" s="7">
        <f t="shared" si="13"/>
        <v>-67.239999999999995</v>
      </c>
      <c r="J112" s="7">
        <f t="shared" si="14"/>
        <v>-3305.7800000000007</v>
      </c>
    </row>
    <row r="113" spans="1:10" x14ac:dyDescent="0.25">
      <c r="A113" s="9">
        <v>1</v>
      </c>
      <c r="B113" s="10">
        <v>45089</v>
      </c>
      <c r="C113" s="11"/>
      <c r="D113" t="s">
        <v>1</v>
      </c>
      <c r="E113" s="9">
        <v>1</v>
      </c>
      <c r="F113" s="7">
        <v>-67.45</v>
      </c>
      <c r="G113">
        <v>47</v>
      </c>
      <c r="H113" s="9"/>
      <c r="I113" s="7">
        <f t="shared" si="13"/>
        <v>-67.45</v>
      </c>
      <c r="J113" s="7">
        <f t="shared" si="14"/>
        <v>-3238.5400000000009</v>
      </c>
    </row>
    <row r="114" spans="1:10" x14ac:dyDescent="0.25">
      <c r="A114">
        <v>-1</v>
      </c>
      <c r="B114" s="10">
        <v>45089</v>
      </c>
      <c r="C114" s="11"/>
      <c r="D114" t="s">
        <v>0</v>
      </c>
      <c r="E114" s="9">
        <v>1</v>
      </c>
      <c r="F114" s="7">
        <v>68.06</v>
      </c>
      <c r="G114">
        <v>46</v>
      </c>
      <c r="H114" s="9"/>
      <c r="I114" s="7">
        <f t="shared" ref="I114" si="15">E114*F114</f>
        <v>68.06</v>
      </c>
      <c r="J114" s="7">
        <f t="shared" ref="J114" si="16">J115+I114</f>
        <v>-3171.0900000000011</v>
      </c>
    </row>
    <row r="115" spans="1:10" x14ac:dyDescent="0.25">
      <c r="A115">
        <v>-1</v>
      </c>
      <c r="B115" s="10">
        <v>45089</v>
      </c>
      <c r="C115" s="11"/>
      <c r="D115" t="s">
        <v>0</v>
      </c>
      <c r="E115" s="9">
        <v>1</v>
      </c>
      <c r="F115" s="7">
        <v>68.069999999999993</v>
      </c>
      <c r="G115">
        <v>47</v>
      </c>
      <c r="H115" s="9"/>
      <c r="I115" s="7">
        <f t="shared" ref="I115:I116" si="17">E115*F115</f>
        <v>68.069999999999993</v>
      </c>
      <c r="J115" s="7">
        <f t="shared" ref="J115:J116" si="18">J116+I115</f>
        <v>-3239.150000000001</v>
      </c>
    </row>
    <row r="116" spans="1:10" x14ac:dyDescent="0.25">
      <c r="A116">
        <v>-1</v>
      </c>
      <c r="B116" s="10">
        <v>45089</v>
      </c>
      <c r="C116" s="11"/>
      <c r="D116" t="s">
        <v>0</v>
      </c>
      <c r="E116" s="9">
        <v>1</v>
      </c>
      <c r="F116" s="7">
        <v>68</v>
      </c>
      <c r="G116">
        <v>48</v>
      </c>
      <c r="H116" s="9"/>
      <c r="I116" s="7">
        <f t="shared" si="17"/>
        <v>68</v>
      </c>
      <c r="J116" s="7">
        <f t="shared" si="18"/>
        <v>-3307.2200000000012</v>
      </c>
    </row>
    <row r="117" spans="1:10" x14ac:dyDescent="0.25">
      <c r="A117">
        <v>-1</v>
      </c>
      <c r="B117" s="10">
        <v>45089</v>
      </c>
      <c r="C117" s="11"/>
      <c r="D117" t="s">
        <v>0</v>
      </c>
      <c r="E117" s="9">
        <v>1</v>
      </c>
      <c r="F117" s="7">
        <v>67.87</v>
      </c>
      <c r="G117">
        <v>49</v>
      </c>
      <c r="H117" s="9"/>
      <c r="I117" s="7">
        <f t="shared" ref="I117:I118" si="19">E117*F117</f>
        <v>67.87</v>
      </c>
      <c r="J117" s="7">
        <f t="shared" ref="J117:J118" si="20">J118+I117</f>
        <v>-3375.2200000000012</v>
      </c>
    </row>
    <row r="118" spans="1:10" x14ac:dyDescent="0.25">
      <c r="A118">
        <v>-1</v>
      </c>
      <c r="B118" s="10">
        <v>45089</v>
      </c>
      <c r="C118" s="11"/>
      <c r="D118" t="s">
        <v>0</v>
      </c>
      <c r="E118" s="9">
        <v>1</v>
      </c>
      <c r="F118" s="7">
        <v>67.819999999999993</v>
      </c>
      <c r="G118">
        <v>50</v>
      </c>
      <c r="H118" s="9"/>
      <c r="I118" s="7">
        <f t="shared" si="19"/>
        <v>67.819999999999993</v>
      </c>
      <c r="J118" s="7">
        <f t="shared" si="20"/>
        <v>-3443.0900000000011</v>
      </c>
    </row>
    <row r="119" spans="1:10" x14ac:dyDescent="0.25">
      <c r="A119">
        <v>-1</v>
      </c>
      <c r="B119" s="10">
        <v>45089</v>
      </c>
      <c r="C119" s="11"/>
      <c r="D119" t="s">
        <v>0</v>
      </c>
      <c r="E119" s="9">
        <v>1</v>
      </c>
      <c r="F119" s="7">
        <v>67.66</v>
      </c>
      <c r="G119">
        <v>51</v>
      </c>
      <c r="H119" s="9"/>
      <c r="I119" s="7">
        <f t="shared" ref="I119:I123" si="21">E119*F119</f>
        <v>67.66</v>
      </c>
      <c r="J119" s="7">
        <f t="shared" ref="J119:J123" si="22">J120+I119</f>
        <v>-3510.9100000000012</v>
      </c>
    </row>
    <row r="120" spans="1:10" x14ac:dyDescent="0.25">
      <c r="A120">
        <v>-1</v>
      </c>
      <c r="B120" s="10">
        <v>45089</v>
      </c>
      <c r="C120" s="11"/>
      <c r="D120" t="s">
        <v>0</v>
      </c>
      <c r="E120" s="9">
        <v>1</v>
      </c>
      <c r="F120" s="7">
        <v>67.569999999999993</v>
      </c>
      <c r="G120">
        <v>52</v>
      </c>
      <c r="H120" s="9"/>
      <c r="I120" s="7">
        <f t="shared" si="21"/>
        <v>67.569999999999993</v>
      </c>
      <c r="J120" s="7">
        <f t="shared" si="22"/>
        <v>-3578.5700000000011</v>
      </c>
    </row>
    <row r="121" spans="1:10" x14ac:dyDescent="0.25">
      <c r="A121">
        <v>-2</v>
      </c>
      <c r="B121" s="10">
        <v>45089</v>
      </c>
      <c r="C121" s="11"/>
      <c r="D121" t="s">
        <v>0</v>
      </c>
      <c r="E121" s="9">
        <v>2</v>
      </c>
      <c r="F121" s="7">
        <v>67.48</v>
      </c>
      <c r="G121">
        <v>53</v>
      </c>
      <c r="H121" s="9"/>
      <c r="I121" s="7">
        <f t="shared" si="21"/>
        <v>134.96</v>
      </c>
      <c r="J121" s="7">
        <f t="shared" si="22"/>
        <v>-3646.1400000000012</v>
      </c>
    </row>
    <row r="122" spans="1:10" x14ac:dyDescent="0.25">
      <c r="A122">
        <v>17</v>
      </c>
      <c r="B122" s="10">
        <v>45089</v>
      </c>
      <c r="C122" s="11"/>
      <c r="D122" t="s">
        <v>1</v>
      </c>
      <c r="E122" s="9">
        <v>17</v>
      </c>
      <c r="F122" s="7">
        <v>-66.819999999999993</v>
      </c>
      <c r="G122">
        <v>55</v>
      </c>
      <c r="H122" s="9"/>
      <c r="I122" s="7">
        <f t="shared" si="21"/>
        <v>-1135.9399999999998</v>
      </c>
      <c r="J122" s="7">
        <f t="shared" si="22"/>
        <v>-3781.1000000000013</v>
      </c>
    </row>
    <row r="123" spans="1:10" x14ac:dyDescent="0.25">
      <c r="A123">
        <v>-15</v>
      </c>
      <c r="B123" s="10">
        <v>45089</v>
      </c>
      <c r="C123" s="11"/>
      <c r="D123" t="s">
        <v>0</v>
      </c>
      <c r="E123" s="9">
        <v>15</v>
      </c>
      <c r="F123" s="7">
        <v>66.95</v>
      </c>
      <c r="G123">
        <v>38</v>
      </c>
      <c r="H123" s="9"/>
      <c r="I123" s="7">
        <f t="shared" si="21"/>
        <v>1004.25</v>
      </c>
      <c r="J123" s="7">
        <f t="shared" si="22"/>
        <v>-2645.1600000000012</v>
      </c>
    </row>
    <row r="124" spans="1:10" x14ac:dyDescent="0.25">
      <c r="A124">
        <v>15</v>
      </c>
      <c r="B124" s="10">
        <v>45089</v>
      </c>
      <c r="C124" s="11">
        <v>0.4381944444444445</v>
      </c>
      <c r="D124" t="s">
        <v>1</v>
      </c>
      <c r="E124" s="9">
        <v>15</v>
      </c>
      <c r="F124" s="7">
        <v>-66.95</v>
      </c>
      <c r="G124">
        <v>53</v>
      </c>
      <c r="H124" s="9"/>
      <c r="I124" s="7">
        <f t="shared" ref="I124" si="23">E124*F124</f>
        <v>-1004.25</v>
      </c>
      <c r="J124" s="7">
        <f t="shared" ref="J124" si="24">J125+I124</f>
        <v>-3649.4100000000012</v>
      </c>
    </row>
    <row r="125" spans="1:10" x14ac:dyDescent="0.25">
      <c r="A125" s="9">
        <v>1</v>
      </c>
      <c r="B125" s="10">
        <v>45089</v>
      </c>
      <c r="C125" s="11"/>
      <c r="D125" t="s">
        <v>1</v>
      </c>
      <c r="E125" s="9">
        <v>1</v>
      </c>
      <c r="F125" s="7">
        <v>-67.8</v>
      </c>
      <c r="G125">
        <v>38</v>
      </c>
      <c r="H125" s="9"/>
      <c r="I125" s="7">
        <f t="shared" ref="I125:I180" si="25">E125*F125</f>
        <v>-67.8</v>
      </c>
      <c r="J125" s="7">
        <f t="shared" ref="J125:J180" si="26">J126+I125</f>
        <v>-2645.1600000000012</v>
      </c>
    </row>
    <row r="126" spans="1:10" x14ac:dyDescent="0.25">
      <c r="A126" s="9">
        <v>1</v>
      </c>
      <c r="B126" s="10">
        <v>45089</v>
      </c>
      <c r="C126" s="11"/>
      <c r="D126" t="s">
        <v>1</v>
      </c>
      <c r="E126" s="9">
        <v>1</v>
      </c>
      <c r="F126" s="7">
        <v>-67.959999999999994</v>
      </c>
      <c r="G126">
        <v>37</v>
      </c>
      <c r="H126" s="9"/>
      <c r="I126" s="7">
        <f t="shared" si="25"/>
        <v>-67.959999999999994</v>
      </c>
      <c r="J126" s="7">
        <f t="shared" si="26"/>
        <v>-2577.360000000001</v>
      </c>
    </row>
    <row r="127" spans="1:10" x14ac:dyDescent="0.25">
      <c r="A127" s="9">
        <v>-1</v>
      </c>
      <c r="B127" s="10">
        <v>45089</v>
      </c>
      <c r="C127" s="11"/>
      <c r="D127" t="s">
        <v>0</v>
      </c>
      <c r="E127" s="9">
        <v>1</v>
      </c>
      <c r="F127" s="7">
        <v>68.63</v>
      </c>
      <c r="G127">
        <v>36</v>
      </c>
      <c r="H127" s="9"/>
      <c r="I127" s="7">
        <f t="shared" si="25"/>
        <v>68.63</v>
      </c>
      <c r="J127" s="7">
        <f t="shared" si="26"/>
        <v>-2509.400000000001</v>
      </c>
    </row>
    <row r="128" spans="1:10" x14ac:dyDescent="0.25">
      <c r="A128" s="9">
        <v>1</v>
      </c>
      <c r="B128" s="10">
        <v>45089</v>
      </c>
      <c r="C128" s="11"/>
      <c r="D128" t="s">
        <v>1</v>
      </c>
      <c r="E128" s="9">
        <v>1</v>
      </c>
      <c r="F128" s="7">
        <v>-68.16</v>
      </c>
      <c r="G128">
        <v>37</v>
      </c>
      <c r="H128" s="9"/>
      <c r="I128" s="7">
        <f t="shared" si="25"/>
        <v>-68.16</v>
      </c>
      <c r="J128" s="7">
        <f t="shared" si="26"/>
        <v>-2578.0300000000011</v>
      </c>
    </row>
    <row r="129" spans="1:10" x14ac:dyDescent="0.25">
      <c r="A129" s="9">
        <v>1</v>
      </c>
      <c r="B129" s="10">
        <v>45089</v>
      </c>
      <c r="C129" s="11"/>
      <c r="D129" t="s">
        <v>1</v>
      </c>
      <c r="E129" s="9">
        <v>1</v>
      </c>
      <c r="F129" s="7">
        <v>-68.239999999999995</v>
      </c>
      <c r="G129">
        <v>36</v>
      </c>
      <c r="H129" s="9"/>
      <c r="I129" s="7">
        <f t="shared" si="25"/>
        <v>-68.239999999999995</v>
      </c>
      <c r="J129" s="7">
        <f t="shared" si="26"/>
        <v>-2509.8700000000013</v>
      </c>
    </row>
    <row r="130" spans="1:10" x14ac:dyDescent="0.25">
      <c r="A130" s="9">
        <v>1</v>
      </c>
      <c r="B130" s="10">
        <v>45089</v>
      </c>
      <c r="C130" s="11"/>
      <c r="D130" t="s">
        <v>1</v>
      </c>
      <c r="E130" s="9">
        <v>1</v>
      </c>
      <c r="F130" s="7">
        <v>-68.5</v>
      </c>
      <c r="G130">
        <v>35</v>
      </c>
      <c r="H130" s="9"/>
      <c r="I130" s="7">
        <f t="shared" si="25"/>
        <v>-68.5</v>
      </c>
      <c r="J130" s="7">
        <f t="shared" si="26"/>
        <v>-2441.6300000000015</v>
      </c>
    </row>
    <row r="131" spans="1:10" x14ac:dyDescent="0.25">
      <c r="A131" s="9">
        <v>1</v>
      </c>
      <c r="B131" s="10">
        <v>45089</v>
      </c>
      <c r="C131" s="11"/>
      <c r="D131" t="s">
        <v>1</v>
      </c>
      <c r="E131" s="9">
        <v>1</v>
      </c>
      <c r="F131" s="7">
        <v>-68.73</v>
      </c>
      <c r="G131">
        <v>34</v>
      </c>
      <c r="H131" s="9"/>
      <c r="I131" s="7">
        <f t="shared" si="25"/>
        <v>-68.73</v>
      </c>
      <c r="J131" s="7">
        <f t="shared" si="26"/>
        <v>-2373.1300000000015</v>
      </c>
    </row>
    <row r="132" spans="1:10" x14ac:dyDescent="0.25">
      <c r="A132" s="9">
        <v>1</v>
      </c>
      <c r="B132" s="10">
        <v>45089</v>
      </c>
      <c r="C132" s="11"/>
      <c r="D132" t="s">
        <v>1</v>
      </c>
      <c r="E132" s="9">
        <v>1</v>
      </c>
      <c r="F132" s="7">
        <v>-68.849999999999994</v>
      </c>
      <c r="G132">
        <v>33</v>
      </c>
      <c r="H132" s="9"/>
      <c r="I132" s="7">
        <f t="shared" si="25"/>
        <v>-68.849999999999994</v>
      </c>
      <c r="J132" s="7">
        <f t="shared" si="26"/>
        <v>-2304.4000000000015</v>
      </c>
    </row>
    <row r="133" spans="1:10" x14ac:dyDescent="0.25">
      <c r="A133" s="9">
        <v>1</v>
      </c>
      <c r="B133" s="10">
        <v>45089</v>
      </c>
      <c r="C133" s="11"/>
      <c r="D133" t="s">
        <v>1</v>
      </c>
      <c r="E133" s="9">
        <v>1</v>
      </c>
      <c r="F133" s="7">
        <v>-69.05</v>
      </c>
      <c r="G133">
        <v>32</v>
      </c>
      <c r="H133" s="9"/>
      <c r="I133" s="7">
        <f t="shared" si="25"/>
        <v>-69.05</v>
      </c>
      <c r="J133" s="7">
        <f t="shared" si="26"/>
        <v>-2235.5500000000015</v>
      </c>
    </row>
    <row r="134" spans="1:10" x14ac:dyDescent="0.25">
      <c r="A134" s="9">
        <v>1</v>
      </c>
      <c r="B134" s="10">
        <v>45089</v>
      </c>
      <c r="C134" s="11"/>
      <c r="D134" t="s">
        <v>1</v>
      </c>
      <c r="E134" s="9">
        <v>1</v>
      </c>
      <c r="F134" s="7">
        <v>-69.150000000000006</v>
      </c>
      <c r="G134">
        <v>31</v>
      </c>
      <c r="H134" s="9"/>
      <c r="I134" s="7">
        <f t="shared" si="25"/>
        <v>-69.150000000000006</v>
      </c>
      <c r="J134" s="7">
        <f t="shared" si="26"/>
        <v>-2166.5000000000014</v>
      </c>
    </row>
    <row r="135" spans="1:10" x14ac:dyDescent="0.25">
      <c r="A135" s="9">
        <v>-1</v>
      </c>
      <c r="B135" s="10">
        <v>45089</v>
      </c>
      <c r="C135" s="11"/>
      <c r="D135" t="s">
        <v>0</v>
      </c>
      <c r="E135" s="9">
        <v>1</v>
      </c>
      <c r="F135" s="7">
        <v>69.540000000000006</v>
      </c>
      <c r="G135">
        <v>30</v>
      </c>
      <c r="H135" s="9"/>
      <c r="I135" s="7">
        <f t="shared" si="25"/>
        <v>69.540000000000006</v>
      </c>
      <c r="J135" s="7">
        <f t="shared" si="26"/>
        <v>-2097.3500000000013</v>
      </c>
    </row>
    <row r="136" spans="1:10" x14ac:dyDescent="0.25">
      <c r="A136" s="9">
        <v>1</v>
      </c>
      <c r="B136" s="10">
        <v>45088</v>
      </c>
      <c r="C136" s="11"/>
      <c r="D136" t="s">
        <v>1</v>
      </c>
      <c r="E136" s="9">
        <v>1</v>
      </c>
      <c r="F136" s="7">
        <v>-69.260000000000005</v>
      </c>
      <c r="G136">
        <v>31</v>
      </c>
      <c r="H136" s="9"/>
      <c r="I136" s="7">
        <f t="shared" si="25"/>
        <v>-69.260000000000005</v>
      </c>
      <c r="J136" s="7">
        <f t="shared" si="26"/>
        <v>-2166.8900000000012</v>
      </c>
    </row>
    <row r="137" spans="1:10" x14ac:dyDescent="0.25">
      <c r="A137" s="9">
        <v>-7</v>
      </c>
      <c r="B137" s="10">
        <v>45088</v>
      </c>
      <c r="C137" s="11"/>
      <c r="D137" t="s">
        <v>0</v>
      </c>
      <c r="E137" s="9">
        <v>7</v>
      </c>
      <c r="F137" s="7">
        <v>69.400000000000006</v>
      </c>
      <c r="G137">
        <v>30</v>
      </c>
      <c r="H137" s="9"/>
      <c r="I137" s="7">
        <f t="shared" si="25"/>
        <v>485.80000000000007</v>
      </c>
      <c r="J137" s="7">
        <f t="shared" si="26"/>
        <v>-2097.630000000001</v>
      </c>
    </row>
    <row r="138" spans="1:10" x14ac:dyDescent="0.25">
      <c r="A138" s="9">
        <v>-1</v>
      </c>
      <c r="B138" s="10">
        <v>45088</v>
      </c>
      <c r="C138" s="11"/>
      <c r="D138" t="s">
        <v>0</v>
      </c>
      <c r="E138" s="9">
        <v>1</v>
      </c>
      <c r="F138" s="7">
        <v>69.45</v>
      </c>
      <c r="G138">
        <v>37</v>
      </c>
      <c r="H138" s="9"/>
      <c r="I138" s="7">
        <f t="shared" si="25"/>
        <v>69.45</v>
      </c>
      <c r="J138" s="7">
        <f t="shared" si="26"/>
        <v>-2583.4300000000012</v>
      </c>
    </row>
    <row r="139" spans="1:10" x14ac:dyDescent="0.25">
      <c r="A139" s="9">
        <v>9</v>
      </c>
      <c r="B139" s="10">
        <v>45088</v>
      </c>
      <c r="C139" s="11"/>
      <c r="D139" t="s">
        <v>1</v>
      </c>
      <c r="E139" s="9">
        <v>9</v>
      </c>
      <c r="F139" s="7">
        <v>-69.349999999999994</v>
      </c>
      <c r="G139">
        <v>38</v>
      </c>
      <c r="H139" s="9"/>
      <c r="I139" s="7">
        <f t="shared" si="25"/>
        <v>-624.15</v>
      </c>
      <c r="J139" s="7">
        <f t="shared" si="26"/>
        <v>-2652.880000000001</v>
      </c>
    </row>
    <row r="140" spans="1:10" x14ac:dyDescent="0.25">
      <c r="A140" s="9">
        <v>1</v>
      </c>
      <c r="B140" s="10">
        <v>45088</v>
      </c>
      <c r="C140" s="11"/>
      <c r="D140" t="s">
        <v>1</v>
      </c>
      <c r="E140" s="9">
        <v>1</v>
      </c>
      <c r="F140" s="7">
        <v>-69.239999999999995</v>
      </c>
      <c r="G140">
        <v>29</v>
      </c>
      <c r="H140" s="9"/>
      <c r="I140" s="7">
        <f t="shared" si="25"/>
        <v>-69.239999999999995</v>
      </c>
      <c r="J140" s="7">
        <f t="shared" si="26"/>
        <v>-2028.7300000000009</v>
      </c>
    </row>
    <row r="141" spans="1:10" x14ac:dyDescent="0.25">
      <c r="A141" s="9">
        <v>1</v>
      </c>
      <c r="B141" s="10">
        <v>45088</v>
      </c>
      <c r="C141" s="11"/>
      <c r="D141" t="s">
        <v>1</v>
      </c>
      <c r="E141" s="9">
        <v>1</v>
      </c>
      <c r="F141" s="7">
        <v>-69.650000000000006</v>
      </c>
      <c r="G141">
        <v>28</v>
      </c>
      <c r="H141" s="9"/>
      <c r="I141" s="7">
        <f t="shared" si="25"/>
        <v>-69.650000000000006</v>
      </c>
      <c r="J141" s="7">
        <f t="shared" si="26"/>
        <v>-1959.4900000000009</v>
      </c>
    </row>
    <row r="142" spans="1:10" x14ac:dyDescent="0.25">
      <c r="A142" s="9">
        <v>1</v>
      </c>
      <c r="B142" s="10">
        <v>45088</v>
      </c>
      <c r="C142" s="11"/>
      <c r="D142" t="s">
        <v>1</v>
      </c>
      <c r="E142" s="9">
        <v>1</v>
      </c>
      <c r="F142" s="7">
        <v>-69.760000000000005</v>
      </c>
      <c r="G142">
        <v>27</v>
      </c>
      <c r="H142" s="9"/>
      <c r="I142" s="7">
        <f t="shared" si="25"/>
        <v>-69.760000000000005</v>
      </c>
      <c r="J142" s="7">
        <f t="shared" si="26"/>
        <v>-1889.8400000000008</v>
      </c>
    </row>
    <row r="143" spans="1:10" x14ac:dyDescent="0.25">
      <c r="A143" s="9">
        <v>1</v>
      </c>
      <c r="B143" s="10">
        <v>45088</v>
      </c>
      <c r="C143" s="11"/>
      <c r="D143" t="s">
        <v>1</v>
      </c>
      <c r="E143" s="9">
        <v>1</v>
      </c>
      <c r="F143" s="7">
        <v>-69.91</v>
      </c>
      <c r="G143">
        <v>26</v>
      </c>
      <c r="H143" s="9"/>
      <c r="I143" s="7">
        <f t="shared" si="25"/>
        <v>-69.91</v>
      </c>
      <c r="J143" s="7">
        <f t="shared" si="26"/>
        <v>-1820.0800000000008</v>
      </c>
    </row>
    <row r="144" spans="1:10" x14ac:dyDescent="0.25">
      <c r="A144" s="9">
        <v>1</v>
      </c>
      <c r="B144" s="10">
        <v>45086</v>
      </c>
      <c r="C144" s="11"/>
      <c r="D144" t="s">
        <v>1</v>
      </c>
      <c r="E144" s="9">
        <v>1</v>
      </c>
      <c r="F144" s="7">
        <v>-70.06</v>
      </c>
      <c r="G144">
        <v>25</v>
      </c>
      <c r="H144" s="9"/>
      <c r="I144" s="7">
        <f t="shared" si="25"/>
        <v>-70.06</v>
      </c>
      <c r="J144" s="7">
        <f t="shared" si="26"/>
        <v>-1750.1700000000008</v>
      </c>
    </row>
    <row r="145" spans="1:10" x14ac:dyDescent="0.25">
      <c r="A145" s="9">
        <v>1</v>
      </c>
      <c r="B145" s="10">
        <v>45086</v>
      </c>
      <c r="C145" s="11"/>
      <c r="D145" t="s">
        <v>1</v>
      </c>
      <c r="E145" s="9">
        <v>1</v>
      </c>
      <c r="F145" s="7">
        <v>-70.36</v>
      </c>
      <c r="G145">
        <v>24</v>
      </c>
      <c r="H145" s="9"/>
      <c r="I145" s="7">
        <f t="shared" si="25"/>
        <v>-70.36</v>
      </c>
      <c r="J145" s="7">
        <f t="shared" si="26"/>
        <v>-1680.1100000000008</v>
      </c>
    </row>
    <row r="146" spans="1:10" x14ac:dyDescent="0.25">
      <c r="A146" s="9">
        <v>1</v>
      </c>
      <c r="B146" s="10">
        <v>45086</v>
      </c>
      <c r="C146" s="11"/>
      <c r="D146" t="s">
        <v>1</v>
      </c>
      <c r="E146" s="9">
        <v>1</v>
      </c>
      <c r="F146" s="7">
        <v>-70.41</v>
      </c>
      <c r="G146">
        <v>23</v>
      </c>
      <c r="H146" s="9"/>
      <c r="I146" s="7">
        <f t="shared" si="25"/>
        <v>-70.41</v>
      </c>
      <c r="J146" s="7">
        <f t="shared" si="26"/>
        <v>-1609.7500000000009</v>
      </c>
    </row>
    <row r="147" spans="1:10" x14ac:dyDescent="0.25">
      <c r="A147" s="9">
        <v>1</v>
      </c>
      <c r="B147" s="10">
        <v>45086</v>
      </c>
      <c r="C147" s="11"/>
      <c r="D147" t="s">
        <v>1</v>
      </c>
      <c r="E147" s="9">
        <v>1</v>
      </c>
      <c r="F147" s="7">
        <v>-70.58</v>
      </c>
      <c r="G147">
        <v>22</v>
      </c>
      <c r="H147" s="9"/>
      <c r="I147" s="7">
        <f t="shared" si="25"/>
        <v>-70.58</v>
      </c>
      <c r="J147" s="7">
        <f t="shared" si="26"/>
        <v>-1539.3400000000008</v>
      </c>
    </row>
    <row r="148" spans="1:10" x14ac:dyDescent="0.25">
      <c r="A148" s="9">
        <v>1</v>
      </c>
      <c r="B148" s="10">
        <v>45086</v>
      </c>
      <c r="C148" s="11"/>
      <c r="D148" t="s">
        <v>1</v>
      </c>
      <c r="E148" s="9">
        <v>1</v>
      </c>
      <c r="F148" s="7">
        <v>-70.739999999999995</v>
      </c>
      <c r="G148">
        <v>21</v>
      </c>
      <c r="H148" s="9"/>
      <c r="I148" s="7">
        <f t="shared" si="25"/>
        <v>-70.739999999999995</v>
      </c>
      <c r="J148" s="7">
        <f t="shared" si="26"/>
        <v>-1468.7600000000009</v>
      </c>
    </row>
    <row r="149" spans="1:10" x14ac:dyDescent="0.25">
      <c r="A149" s="9">
        <v>-1</v>
      </c>
      <c r="B149" s="10">
        <v>45086</v>
      </c>
      <c r="C149" s="11"/>
      <c r="D149" t="s">
        <v>0</v>
      </c>
      <c r="E149" s="9">
        <v>1</v>
      </c>
      <c r="F149" s="7">
        <v>71.59</v>
      </c>
      <c r="G149">
        <v>20</v>
      </c>
      <c r="H149" s="9"/>
      <c r="I149" s="7">
        <f t="shared" si="25"/>
        <v>71.59</v>
      </c>
      <c r="J149" s="7">
        <f t="shared" si="26"/>
        <v>-1398.0200000000009</v>
      </c>
    </row>
    <row r="150" spans="1:10" x14ac:dyDescent="0.25">
      <c r="A150" s="9">
        <v>-1</v>
      </c>
      <c r="B150" s="10">
        <v>45086</v>
      </c>
      <c r="C150" s="11"/>
      <c r="D150" t="s">
        <v>0</v>
      </c>
      <c r="E150" s="9">
        <v>1</v>
      </c>
      <c r="F150" s="7">
        <v>71.569999999999993</v>
      </c>
      <c r="G150">
        <v>21</v>
      </c>
      <c r="H150" s="9"/>
      <c r="I150" s="7">
        <f t="shared" si="25"/>
        <v>71.569999999999993</v>
      </c>
      <c r="J150" s="7">
        <f t="shared" si="26"/>
        <v>-1469.6100000000008</v>
      </c>
    </row>
    <row r="151" spans="1:10" x14ac:dyDescent="0.25">
      <c r="A151" s="9">
        <v>-1</v>
      </c>
      <c r="B151" s="10">
        <v>45086</v>
      </c>
      <c r="C151" s="11"/>
      <c r="D151" t="s">
        <v>0</v>
      </c>
      <c r="E151" s="9">
        <v>1</v>
      </c>
      <c r="F151" s="7">
        <v>71.459999999999994</v>
      </c>
      <c r="G151">
        <v>22</v>
      </c>
      <c r="H151" s="9"/>
      <c r="I151" s="7">
        <f t="shared" si="25"/>
        <v>71.459999999999994</v>
      </c>
      <c r="J151" s="7">
        <f t="shared" si="26"/>
        <v>-1541.1800000000007</v>
      </c>
    </row>
    <row r="152" spans="1:10" x14ac:dyDescent="0.25">
      <c r="A152" s="9">
        <v>-1</v>
      </c>
      <c r="B152" s="10">
        <v>45086</v>
      </c>
      <c r="C152" s="11"/>
      <c r="D152" t="s">
        <v>0</v>
      </c>
      <c r="E152" s="9">
        <v>1</v>
      </c>
      <c r="F152" s="7">
        <v>71.38</v>
      </c>
      <c r="G152">
        <v>23</v>
      </c>
      <c r="H152" s="9"/>
      <c r="I152" s="7">
        <f t="shared" si="25"/>
        <v>71.38</v>
      </c>
      <c r="J152" s="7">
        <f t="shared" si="26"/>
        <v>-1612.6400000000008</v>
      </c>
    </row>
    <row r="153" spans="1:10" x14ac:dyDescent="0.25">
      <c r="A153" s="9">
        <v>-1</v>
      </c>
      <c r="B153" s="10">
        <v>45086</v>
      </c>
      <c r="C153" s="11"/>
      <c r="D153" t="s">
        <v>0</v>
      </c>
      <c r="E153" s="9">
        <v>1</v>
      </c>
      <c r="F153" s="7">
        <v>71.290000000000006</v>
      </c>
      <c r="G153">
        <v>24</v>
      </c>
      <c r="H153" s="9"/>
      <c r="I153" s="7">
        <f t="shared" si="25"/>
        <v>71.290000000000006</v>
      </c>
      <c r="J153" s="7">
        <f t="shared" si="26"/>
        <v>-1684.0200000000007</v>
      </c>
    </row>
    <row r="154" spans="1:10" x14ac:dyDescent="0.25">
      <c r="A154" s="9">
        <v>-1</v>
      </c>
      <c r="B154" s="10">
        <v>45086</v>
      </c>
      <c r="C154" s="11"/>
      <c r="D154" t="s">
        <v>0</v>
      </c>
      <c r="E154" s="9">
        <v>1</v>
      </c>
      <c r="F154" s="7">
        <v>71.2</v>
      </c>
      <c r="G154">
        <v>25</v>
      </c>
      <c r="H154" s="9"/>
      <c r="I154" s="7">
        <f t="shared" si="25"/>
        <v>71.2</v>
      </c>
      <c r="J154" s="7">
        <f t="shared" si="26"/>
        <v>-1755.3100000000006</v>
      </c>
    </row>
    <row r="155" spans="1:10" x14ac:dyDescent="0.25">
      <c r="A155" s="9">
        <v>-1</v>
      </c>
      <c r="B155" s="10">
        <v>45086</v>
      </c>
      <c r="C155" s="11"/>
      <c r="D155" t="s">
        <v>0</v>
      </c>
      <c r="E155" s="9">
        <v>1</v>
      </c>
      <c r="F155" s="7">
        <v>71.17</v>
      </c>
      <c r="G155">
        <v>26</v>
      </c>
      <c r="H155" s="9"/>
      <c r="I155" s="7">
        <f t="shared" si="25"/>
        <v>71.17</v>
      </c>
      <c r="J155" s="7">
        <f t="shared" si="26"/>
        <v>-1826.5100000000007</v>
      </c>
    </row>
    <row r="156" spans="1:10" x14ac:dyDescent="0.25">
      <c r="A156" s="9">
        <v>-1</v>
      </c>
      <c r="B156" s="10">
        <v>45086</v>
      </c>
      <c r="C156" s="11"/>
      <c r="D156" t="s">
        <v>0</v>
      </c>
      <c r="E156" s="9">
        <v>1</v>
      </c>
      <c r="F156" s="7">
        <v>71.12</v>
      </c>
      <c r="G156">
        <v>27</v>
      </c>
      <c r="H156" s="9"/>
      <c r="I156" s="7">
        <f t="shared" si="25"/>
        <v>71.12</v>
      </c>
      <c r="J156" s="7">
        <f t="shared" si="26"/>
        <v>-1897.6800000000007</v>
      </c>
    </row>
    <row r="157" spans="1:10" x14ac:dyDescent="0.25">
      <c r="A157" s="9">
        <v>-2</v>
      </c>
      <c r="B157" s="10">
        <v>45086</v>
      </c>
      <c r="C157" s="11"/>
      <c r="D157" t="s">
        <v>0</v>
      </c>
      <c r="E157" s="9">
        <v>2</v>
      </c>
      <c r="F157" s="7">
        <v>71.040000000000006</v>
      </c>
      <c r="G157">
        <v>28</v>
      </c>
      <c r="H157" s="9"/>
      <c r="I157" s="7">
        <f t="shared" si="25"/>
        <v>142.08000000000001</v>
      </c>
      <c r="J157" s="7">
        <f t="shared" si="26"/>
        <v>-1968.8000000000006</v>
      </c>
    </row>
    <row r="158" spans="1:10" x14ac:dyDescent="0.25">
      <c r="A158" s="9">
        <v>-2</v>
      </c>
      <c r="B158" s="10">
        <v>45086</v>
      </c>
      <c r="C158" s="11"/>
      <c r="D158" t="s">
        <v>0</v>
      </c>
      <c r="E158" s="9">
        <v>2</v>
      </c>
      <c r="F158" s="7">
        <v>70.73</v>
      </c>
      <c r="G158">
        <v>30</v>
      </c>
      <c r="H158" s="9" t="s">
        <v>3</v>
      </c>
      <c r="I158" s="7">
        <f t="shared" si="25"/>
        <v>141.46</v>
      </c>
      <c r="J158" s="7">
        <f t="shared" si="26"/>
        <v>-2110.8800000000006</v>
      </c>
    </row>
    <row r="159" spans="1:10" x14ac:dyDescent="0.25">
      <c r="A159" s="9">
        <v>-1</v>
      </c>
      <c r="B159" s="10">
        <v>45086</v>
      </c>
      <c r="C159" s="11"/>
      <c r="D159" t="s">
        <v>0</v>
      </c>
      <c r="E159" s="9">
        <v>1</v>
      </c>
      <c r="F159" s="7">
        <v>70.87</v>
      </c>
      <c r="G159">
        <v>32</v>
      </c>
      <c r="H159" s="9"/>
      <c r="I159" s="7">
        <f t="shared" si="25"/>
        <v>70.87</v>
      </c>
      <c r="J159" s="7">
        <f t="shared" si="26"/>
        <v>-2252.3400000000006</v>
      </c>
    </row>
    <row r="160" spans="1:10" x14ac:dyDescent="0.25">
      <c r="A160" s="9">
        <v>-4</v>
      </c>
      <c r="B160" s="10">
        <v>45086</v>
      </c>
      <c r="C160" s="11"/>
      <c r="D160" t="s">
        <v>0</v>
      </c>
      <c r="E160" s="9">
        <v>4</v>
      </c>
      <c r="F160" s="7">
        <v>70.86</v>
      </c>
      <c r="G160">
        <v>33</v>
      </c>
      <c r="H160" s="9" t="s">
        <v>3</v>
      </c>
      <c r="I160" s="7">
        <f t="shared" si="25"/>
        <v>283.44</v>
      </c>
      <c r="J160" s="7">
        <f t="shared" si="26"/>
        <v>-2323.2100000000005</v>
      </c>
    </row>
    <row r="161" spans="1:10" x14ac:dyDescent="0.25">
      <c r="A161" s="9">
        <v>73</v>
      </c>
      <c r="B161" s="10">
        <v>45086</v>
      </c>
      <c r="C161" s="11"/>
      <c r="D161" t="s">
        <v>1</v>
      </c>
      <c r="E161" s="9">
        <v>73</v>
      </c>
      <c r="F161" s="7">
        <v>-70.75</v>
      </c>
      <c r="G161">
        <v>37</v>
      </c>
      <c r="H161" s="9" t="s">
        <v>3</v>
      </c>
      <c r="I161" s="7">
        <f t="shared" si="25"/>
        <v>-5164.75</v>
      </c>
      <c r="J161" s="7">
        <f t="shared" si="26"/>
        <v>-2606.6500000000005</v>
      </c>
    </row>
    <row r="162" spans="1:10" x14ac:dyDescent="0.25">
      <c r="A162" s="9">
        <v>1</v>
      </c>
      <c r="B162" s="23">
        <v>45086</v>
      </c>
      <c r="C162" s="24"/>
      <c r="D162" s="14" t="s">
        <v>41</v>
      </c>
      <c r="E162" s="25">
        <v>1</v>
      </c>
      <c r="F162" s="15">
        <v>-70.75</v>
      </c>
      <c r="G162" s="14">
        <v>36</v>
      </c>
      <c r="H162" s="25" t="s">
        <v>4</v>
      </c>
      <c r="I162" s="15">
        <f t="shared" si="25"/>
        <v>-70.75</v>
      </c>
      <c r="J162" s="7">
        <f t="shared" si="26"/>
        <v>2558.0999999999995</v>
      </c>
    </row>
    <row r="163" spans="1:10" x14ac:dyDescent="0.25">
      <c r="A163" s="9">
        <v>-1</v>
      </c>
      <c r="B163" s="10">
        <v>45086</v>
      </c>
      <c r="C163" s="11"/>
      <c r="D163" t="s">
        <v>0</v>
      </c>
      <c r="E163" s="9">
        <v>1</v>
      </c>
      <c r="F163" s="7">
        <v>70.849999999999994</v>
      </c>
      <c r="G163">
        <v>37</v>
      </c>
      <c r="H163" s="9"/>
      <c r="I163" s="7">
        <f t="shared" si="25"/>
        <v>70.849999999999994</v>
      </c>
      <c r="J163" s="7">
        <f t="shared" si="26"/>
        <v>2628.8499999999995</v>
      </c>
    </row>
    <row r="164" spans="1:10" x14ac:dyDescent="0.25">
      <c r="A164" s="9">
        <v>-1</v>
      </c>
      <c r="B164" s="10">
        <v>45086</v>
      </c>
      <c r="C164" s="11"/>
      <c r="D164" t="s">
        <v>0</v>
      </c>
      <c r="E164" s="9">
        <v>1</v>
      </c>
      <c r="F164" s="7">
        <v>70.84</v>
      </c>
      <c r="G164">
        <v>36</v>
      </c>
      <c r="H164" s="9"/>
      <c r="I164" s="7">
        <f t="shared" si="25"/>
        <v>70.84</v>
      </c>
      <c r="J164" s="7">
        <f t="shared" si="26"/>
        <v>2557.9999999999995</v>
      </c>
    </row>
    <row r="165" spans="1:10" x14ac:dyDescent="0.25">
      <c r="A165" s="9">
        <v>-1</v>
      </c>
      <c r="B165" s="10">
        <v>45086</v>
      </c>
      <c r="C165" s="11"/>
      <c r="D165" t="s">
        <v>0</v>
      </c>
      <c r="E165" s="9">
        <v>1</v>
      </c>
      <c r="F165" s="7">
        <v>70.83</v>
      </c>
      <c r="G165">
        <v>35</v>
      </c>
      <c r="H165" s="9"/>
      <c r="I165" s="7">
        <f t="shared" si="25"/>
        <v>70.83</v>
      </c>
      <c r="J165" s="7">
        <f t="shared" si="26"/>
        <v>2487.1599999999994</v>
      </c>
    </row>
    <row r="166" spans="1:10" x14ac:dyDescent="0.25">
      <c r="A166" s="9">
        <v>-2</v>
      </c>
      <c r="B166" s="10">
        <v>45086</v>
      </c>
      <c r="C166" s="11"/>
      <c r="D166" t="s">
        <v>0</v>
      </c>
      <c r="E166" s="9">
        <v>2</v>
      </c>
      <c r="F166" s="7">
        <v>70.760000000000005</v>
      </c>
      <c r="G166">
        <v>34</v>
      </c>
      <c r="H166" s="9"/>
      <c r="I166" s="7">
        <f t="shared" si="25"/>
        <v>141.52000000000001</v>
      </c>
      <c r="J166" s="7">
        <f t="shared" si="26"/>
        <v>2416.3299999999995</v>
      </c>
    </row>
    <row r="167" spans="1:10" x14ac:dyDescent="0.25">
      <c r="A167" s="9">
        <v>-51</v>
      </c>
      <c r="B167" s="10">
        <v>45086</v>
      </c>
      <c r="C167" s="11">
        <v>4.2361111111111106E-2</v>
      </c>
      <c r="D167" t="s">
        <v>0</v>
      </c>
      <c r="E167" s="9">
        <v>51</v>
      </c>
      <c r="F167" s="7">
        <v>70.75</v>
      </c>
      <c r="G167">
        <v>32</v>
      </c>
      <c r="H167" s="9" t="s">
        <v>4</v>
      </c>
      <c r="I167" s="7">
        <f t="shared" si="25"/>
        <v>3608.25</v>
      </c>
      <c r="J167" s="7">
        <f t="shared" si="26"/>
        <v>2274.8099999999995</v>
      </c>
    </row>
    <row r="168" spans="1:10" x14ac:dyDescent="0.25">
      <c r="A168" s="9">
        <v>30</v>
      </c>
      <c r="B168" s="10">
        <v>45086</v>
      </c>
      <c r="C168" s="11">
        <v>4.2361111111111106E-2</v>
      </c>
      <c r="D168" t="s">
        <v>41</v>
      </c>
      <c r="E168" s="9">
        <v>30</v>
      </c>
      <c r="F168" s="7">
        <v>-70.78</v>
      </c>
      <c r="G168">
        <v>19</v>
      </c>
      <c r="H168" s="9" t="s">
        <v>3</v>
      </c>
      <c r="I168" s="7">
        <f t="shared" si="25"/>
        <v>-2123.4</v>
      </c>
      <c r="J168" s="7">
        <f t="shared" si="26"/>
        <v>-1333.4400000000005</v>
      </c>
    </row>
    <row r="169" spans="1:10" x14ac:dyDescent="0.25">
      <c r="A169" s="9">
        <v>1</v>
      </c>
      <c r="B169" s="10">
        <v>45086</v>
      </c>
      <c r="C169" s="11">
        <v>4.2361111111111106E-2</v>
      </c>
      <c r="D169" t="s">
        <v>1</v>
      </c>
      <c r="E169" s="9">
        <v>1</v>
      </c>
      <c r="F169" s="7">
        <v>-70.790000000000006</v>
      </c>
      <c r="G169">
        <v>11</v>
      </c>
      <c r="H169" s="9" t="s">
        <v>4</v>
      </c>
      <c r="I169" s="7">
        <f t="shared" si="25"/>
        <v>-70.790000000000006</v>
      </c>
      <c r="J169" s="7">
        <f t="shared" si="26"/>
        <v>789.95999999999958</v>
      </c>
    </row>
    <row r="170" spans="1:10" x14ac:dyDescent="0.25">
      <c r="A170" s="9">
        <v>1</v>
      </c>
      <c r="B170" s="10">
        <v>45086</v>
      </c>
      <c r="C170" s="11">
        <v>3.125E-2</v>
      </c>
      <c r="D170" t="s">
        <v>1</v>
      </c>
      <c r="E170" s="9">
        <v>1</v>
      </c>
      <c r="F170" s="7">
        <v>-70.77</v>
      </c>
      <c r="G170">
        <v>12</v>
      </c>
      <c r="H170" s="9"/>
      <c r="I170" s="7">
        <f t="shared" si="25"/>
        <v>-70.77</v>
      </c>
      <c r="J170" s="7">
        <f t="shared" si="26"/>
        <v>860.74999999999955</v>
      </c>
    </row>
    <row r="171" spans="1:10" x14ac:dyDescent="0.25">
      <c r="A171" s="9">
        <v>1</v>
      </c>
      <c r="B171" s="10">
        <v>45086</v>
      </c>
      <c r="C171" s="11">
        <v>2.2222222222222223E-2</v>
      </c>
      <c r="D171" t="s">
        <v>1</v>
      </c>
      <c r="E171" s="9">
        <v>1</v>
      </c>
      <c r="F171" s="7">
        <v>-70.69</v>
      </c>
      <c r="G171">
        <v>13</v>
      </c>
      <c r="H171" s="9"/>
      <c r="I171" s="7">
        <f t="shared" si="25"/>
        <v>-70.69</v>
      </c>
      <c r="J171" s="7">
        <f t="shared" si="26"/>
        <v>931.51999999999953</v>
      </c>
    </row>
    <row r="172" spans="1:10" x14ac:dyDescent="0.25">
      <c r="A172" s="9">
        <v>-26</v>
      </c>
      <c r="B172" s="10">
        <v>45086</v>
      </c>
      <c r="C172" s="11">
        <v>1.3888888888888888E-2</v>
      </c>
      <c r="D172" t="s">
        <v>0</v>
      </c>
      <c r="E172" s="9">
        <v>26</v>
      </c>
      <c r="F172" s="7">
        <v>70.819999999999993</v>
      </c>
      <c r="G172">
        <v>14</v>
      </c>
      <c r="H172" s="9" t="s">
        <v>4</v>
      </c>
      <c r="I172" s="7">
        <f t="shared" si="25"/>
        <v>1841.3199999999997</v>
      </c>
      <c r="J172" s="7">
        <f t="shared" si="26"/>
        <v>1002.2099999999996</v>
      </c>
    </row>
    <row r="173" spans="1:10" x14ac:dyDescent="0.25">
      <c r="A173" s="9">
        <v>9</v>
      </c>
      <c r="B173" s="10">
        <v>45085</v>
      </c>
      <c r="C173" s="11">
        <v>0.99652777777777779</v>
      </c>
      <c r="D173" t="s">
        <v>1</v>
      </c>
      <c r="E173" s="9">
        <v>9</v>
      </c>
      <c r="F173" s="7">
        <v>-70.83</v>
      </c>
      <c r="G173">
        <v>12</v>
      </c>
      <c r="H173" s="9"/>
      <c r="I173" s="7">
        <f t="shared" si="25"/>
        <v>-637.47</v>
      </c>
      <c r="J173" s="7">
        <f t="shared" si="26"/>
        <v>-839.11000000000013</v>
      </c>
    </row>
    <row r="174" spans="1:10" x14ac:dyDescent="0.25">
      <c r="A174" s="9">
        <v>-1</v>
      </c>
      <c r="B174" s="10">
        <v>45085</v>
      </c>
      <c r="C174" s="11">
        <v>0.57638888888888895</v>
      </c>
      <c r="D174" t="s">
        <v>0</v>
      </c>
      <c r="E174" s="9">
        <v>1</v>
      </c>
      <c r="F174" s="7">
        <v>71.599999999999994</v>
      </c>
      <c r="G174">
        <v>3</v>
      </c>
      <c r="H174" s="9"/>
      <c r="I174" s="7">
        <f t="shared" si="25"/>
        <v>71.599999999999994</v>
      </c>
      <c r="J174" s="7">
        <f t="shared" si="26"/>
        <v>-201.64000000000007</v>
      </c>
    </row>
    <row r="175" spans="1:10" x14ac:dyDescent="0.25">
      <c r="A175" s="9">
        <v>-1</v>
      </c>
      <c r="B175" s="10">
        <v>45085</v>
      </c>
      <c r="C175" s="11">
        <v>0.57638888888888895</v>
      </c>
      <c r="D175" t="s">
        <v>0</v>
      </c>
      <c r="E175" s="9">
        <v>1</v>
      </c>
      <c r="F175" s="7">
        <v>71.540000000000006</v>
      </c>
      <c r="G175">
        <v>4</v>
      </c>
      <c r="H175" s="9"/>
      <c r="I175" s="7">
        <f t="shared" si="25"/>
        <v>71.540000000000006</v>
      </c>
      <c r="J175" s="7">
        <f t="shared" si="26"/>
        <v>-273.24000000000007</v>
      </c>
    </row>
    <row r="176" spans="1:10" x14ac:dyDescent="0.25">
      <c r="A176" s="9">
        <v>-1</v>
      </c>
      <c r="B176" s="10">
        <v>45085</v>
      </c>
      <c r="C176" s="11">
        <v>0.57152777777777775</v>
      </c>
      <c r="D176" t="s">
        <v>0</v>
      </c>
      <c r="E176" s="9">
        <v>1</v>
      </c>
      <c r="F176" s="7">
        <v>71.510000000000005</v>
      </c>
      <c r="G176">
        <v>5</v>
      </c>
      <c r="H176" s="9"/>
      <c r="I176" s="7">
        <f t="shared" si="25"/>
        <v>71.510000000000005</v>
      </c>
      <c r="J176" s="7">
        <f t="shared" si="26"/>
        <v>-344.78000000000009</v>
      </c>
    </row>
    <row r="177" spans="1:10" x14ac:dyDescent="0.25">
      <c r="A177" s="9">
        <v>-1</v>
      </c>
      <c r="B177" s="10">
        <v>45085</v>
      </c>
      <c r="C177" s="11">
        <v>0.57152777777777775</v>
      </c>
      <c r="D177" t="s">
        <v>0</v>
      </c>
      <c r="E177" s="9">
        <v>1</v>
      </c>
      <c r="F177" s="7">
        <v>71.510000000000005</v>
      </c>
      <c r="G177">
        <v>6</v>
      </c>
      <c r="H177" s="9"/>
      <c r="I177" s="7">
        <f t="shared" si="25"/>
        <v>71.510000000000005</v>
      </c>
      <c r="J177" s="7">
        <f t="shared" si="26"/>
        <v>-416.29000000000008</v>
      </c>
    </row>
    <row r="178" spans="1:10" x14ac:dyDescent="0.25">
      <c r="A178" s="9">
        <v>-1</v>
      </c>
      <c r="B178" s="10">
        <v>45085</v>
      </c>
      <c r="C178" s="11">
        <v>0.57152777777777775</v>
      </c>
      <c r="D178" t="s">
        <v>0</v>
      </c>
      <c r="E178" s="9">
        <v>1</v>
      </c>
      <c r="F178" s="7">
        <v>71.41</v>
      </c>
      <c r="G178">
        <v>7</v>
      </c>
      <c r="H178" s="9"/>
      <c r="I178" s="7">
        <f t="shared" si="25"/>
        <v>71.41</v>
      </c>
      <c r="J178" s="7">
        <f t="shared" si="26"/>
        <v>-487.80000000000007</v>
      </c>
    </row>
    <row r="179" spans="1:10" x14ac:dyDescent="0.25">
      <c r="A179" s="9">
        <v>-1</v>
      </c>
      <c r="B179" s="10">
        <v>45085</v>
      </c>
      <c r="C179" s="11">
        <v>0.56666666666666665</v>
      </c>
      <c r="D179" t="s">
        <v>0</v>
      </c>
      <c r="E179" s="9">
        <v>1</v>
      </c>
      <c r="F179" s="7">
        <v>71.39</v>
      </c>
      <c r="G179">
        <v>8</v>
      </c>
      <c r="H179" s="9"/>
      <c r="I179" s="7">
        <f t="shared" si="25"/>
        <v>71.39</v>
      </c>
      <c r="J179" s="7">
        <f t="shared" si="26"/>
        <v>-559.21</v>
      </c>
    </row>
    <row r="180" spans="1:10" x14ac:dyDescent="0.25">
      <c r="A180" s="9">
        <v>-2</v>
      </c>
      <c r="B180" s="10">
        <v>45085</v>
      </c>
      <c r="C180" s="11">
        <v>0.56666666666666665</v>
      </c>
      <c r="D180" t="s">
        <v>0</v>
      </c>
      <c r="E180" s="9">
        <v>2</v>
      </c>
      <c r="F180" s="7">
        <v>71.44</v>
      </c>
      <c r="G180">
        <v>9</v>
      </c>
      <c r="H180" s="9"/>
      <c r="I180" s="7">
        <f t="shared" si="25"/>
        <v>142.88</v>
      </c>
      <c r="J180" s="7">
        <f t="shared" si="26"/>
        <v>-630.6</v>
      </c>
    </row>
    <row r="181" spans="1:10" x14ac:dyDescent="0.25">
      <c r="A181" s="9">
        <v>-1</v>
      </c>
      <c r="B181" s="10">
        <v>45085</v>
      </c>
      <c r="C181" s="11">
        <v>0.55069444444444449</v>
      </c>
      <c r="D181" t="s">
        <v>0</v>
      </c>
      <c r="E181" s="9">
        <v>1</v>
      </c>
      <c r="F181" s="7">
        <v>71.31</v>
      </c>
      <c r="G181">
        <v>11</v>
      </c>
      <c r="H181" s="9"/>
      <c r="I181" s="7">
        <f t="shared" ref="I181:I184" si="27">E181*F181</f>
        <v>71.31</v>
      </c>
      <c r="J181" s="7">
        <f t="shared" ref="J181:J184" si="28">J182+I181</f>
        <v>-773.48</v>
      </c>
    </row>
    <row r="182" spans="1:10" x14ac:dyDescent="0.25">
      <c r="A182" s="9">
        <v>-1</v>
      </c>
      <c r="B182" s="10">
        <v>45085</v>
      </c>
      <c r="C182" s="11">
        <v>0.55069444444444449</v>
      </c>
      <c r="D182" t="s">
        <v>0</v>
      </c>
      <c r="E182" s="9">
        <v>1</v>
      </c>
      <c r="F182" s="7">
        <v>71.180000000000007</v>
      </c>
      <c r="G182">
        <v>12</v>
      </c>
      <c r="H182" s="9"/>
      <c r="I182" s="7">
        <f t="shared" si="27"/>
        <v>71.180000000000007</v>
      </c>
      <c r="J182" s="7">
        <f t="shared" si="28"/>
        <v>-844.79</v>
      </c>
    </row>
    <row r="183" spans="1:10" x14ac:dyDescent="0.25">
      <c r="A183" s="9">
        <v>-1</v>
      </c>
      <c r="B183" s="10">
        <v>45085</v>
      </c>
      <c r="C183" s="11">
        <v>0.55069444444444449</v>
      </c>
      <c r="D183" t="s">
        <v>0</v>
      </c>
      <c r="E183" s="9">
        <v>1</v>
      </c>
      <c r="F183" s="7">
        <v>71.17</v>
      </c>
      <c r="G183">
        <v>13</v>
      </c>
      <c r="H183" s="9"/>
      <c r="I183" s="7">
        <f t="shared" si="27"/>
        <v>71.17</v>
      </c>
      <c r="J183" s="7">
        <f t="shared" si="28"/>
        <v>-915.96999999999991</v>
      </c>
    </row>
    <row r="184" spans="1:10" x14ac:dyDescent="0.25">
      <c r="A184" s="9">
        <v>-1</v>
      </c>
      <c r="B184" s="10">
        <v>45085</v>
      </c>
      <c r="C184" s="11">
        <v>0.54305555555555551</v>
      </c>
      <c r="D184" t="s">
        <v>0</v>
      </c>
      <c r="E184" s="9">
        <v>1</v>
      </c>
      <c r="F184" s="7">
        <v>70.98</v>
      </c>
      <c r="G184">
        <v>14</v>
      </c>
      <c r="H184" s="9"/>
      <c r="I184" s="7">
        <f t="shared" si="27"/>
        <v>70.98</v>
      </c>
      <c r="J184" s="7">
        <f t="shared" si="28"/>
        <v>-987.13999999999987</v>
      </c>
    </row>
    <row r="185" spans="1:10" x14ac:dyDescent="0.25">
      <c r="A185" s="9">
        <v>-1</v>
      </c>
      <c r="B185" s="10">
        <v>45085</v>
      </c>
      <c r="C185" s="11">
        <v>0.51597222222222217</v>
      </c>
      <c r="D185" t="s">
        <v>0</v>
      </c>
      <c r="E185" s="9">
        <v>1</v>
      </c>
      <c r="F185" s="7">
        <v>71</v>
      </c>
      <c r="G185">
        <v>15</v>
      </c>
      <c r="H185" s="9"/>
      <c r="I185" s="7">
        <f t="shared" ref="I185:I188" si="29">E185*F185</f>
        <v>71</v>
      </c>
      <c r="J185" s="7">
        <f t="shared" ref="J185:J188" si="30">J186+I185</f>
        <v>-1058.1199999999999</v>
      </c>
    </row>
    <row r="186" spans="1:10" x14ac:dyDescent="0.25">
      <c r="A186" s="9">
        <v>-1</v>
      </c>
      <c r="B186" s="10">
        <v>45085</v>
      </c>
      <c r="C186" s="11">
        <v>0.51597222222222217</v>
      </c>
      <c r="D186" t="s">
        <v>0</v>
      </c>
      <c r="E186" s="9">
        <v>1</v>
      </c>
      <c r="F186" s="7">
        <v>70.37</v>
      </c>
      <c r="G186">
        <v>16</v>
      </c>
      <c r="H186" s="9"/>
      <c r="I186" s="7">
        <f t="shared" si="29"/>
        <v>70.37</v>
      </c>
      <c r="J186" s="7">
        <f t="shared" si="30"/>
        <v>-1129.1199999999999</v>
      </c>
    </row>
    <row r="187" spans="1:10" x14ac:dyDescent="0.25">
      <c r="A187" s="9">
        <v>-1</v>
      </c>
      <c r="B187" s="10">
        <v>45085</v>
      </c>
      <c r="C187" s="11">
        <v>0.51597222222222217</v>
      </c>
      <c r="D187" t="s">
        <v>0</v>
      </c>
      <c r="E187" s="9">
        <v>1</v>
      </c>
      <c r="F187" s="7">
        <v>70.52</v>
      </c>
      <c r="G187">
        <v>17</v>
      </c>
      <c r="H187" s="9"/>
      <c r="I187" s="7">
        <f t="shared" si="29"/>
        <v>70.52</v>
      </c>
      <c r="J187" s="7">
        <f t="shared" si="30"/>
        <v>-1199.49</v>
      </c>
    </row>
    <row r="188" spans="1:10" x14ac:dyDescent="0.25">
      <c r="A188" s="9">
        <v>-1</v>
      </c>
      <c r="B188" s="10">
        <v>45085</v>
      </c>
      <c r="C188" s="11">
        <v>0.51597222222222217</v>
      </c>
      <c r="D188" t="s">
        <v>0</v>
      </c>
      <c r="E188" s="9">
        <v>1</v>
      </c>
      <c r="F188" s="7">
        <v>70.319999999999993</v>
      </c>
      <c r="G188">
        <v>18</v>
      </c>
      <c r="H188" s="9"/>
      <c r="I188" s="7">
        <f t="shared" si="29"/>
        <v>70.319999999999993</v>
      </c>
      <c r="J188" s="7">
        <f t="shared" si="30"/>
        <v>-1270.01</v>
      </c>
    </row>
    <row r="189" spans="1:10" x14ac:dyDescent="0.25">
      <c r="A189" s="9">
        <v>1</v>
      </c>
      <c r="B189" s="10">
        <v>45085</v>
      </c>
      <c r="C189" s="11">
        <v>0.5</v>
      </c>
      <c r="D189" t="s">
        <v>1</v>
      </c>
      <c r="E189" s="9">
        <v>1</v>
      </c>
      <c r="F189" s="7">
        <v>-69.03</v>
      </c>
      <c r="G189">
        <v>19</v>
      </c>
      <c r="H189" s="9"/>
      <c r="I189" s="7">
        <f t="shared" ref="I189:I190" si="31">E189*F189</f>
        <v>-69.03</v>
      </c>
      <c r="J189" s="7">
        <f t="shared" ref="J189:J190" si="32">J190+I189</f>
        <v>-1340.33</v>
      </c>
    </row>
    <row r="190" spans="1:10" x14ac:dyDescent="0.25">
      <c r="A190" s="9">
        <v>1</v>
      </c>
      <c r="B190" s="10">
        <v>45085</v>
      </c>
      <c r="C190" s="11">
        <v>0.5</v>
      </c>
      <c r="D190" t="s">
        <v>1</v>
      </c>
      <c r="E190" s="9">
        <v>1</v>
      </c>
      <c r="F190" s="7">
        <v>-69.2</v>
      </c>
      <c r="G190">
        <v>18</v>
      </c>
      <c r="H190" s="9"/>
      <c r="I190" s="7">
        <f t="shared" si="31"/>
        <v>-69.2</v>
      </c>
      <c r="J190" s="7">
        <f t="shared" si="32"/>
        <v>-1271.3</v>
      </c>
    </row>
    <row r="191" spans="1:10" x14ac:dyDescent="0.25">
      <c r="A191" s="9">
        <v>-3</v>
      </c>
      <c r="B191" s="10">
        <v>45085</v>
      </c>
      <c r="C191" s="11">
        <v>0.4916666666666667</v>
      </c>
      <c r="D191" t="s">
        <v>0</v>
      </c>
      <c r="E191" s="9">
        <v>3</v>
      </c>
      <c r="F191" s="7">
        <v>70</v>
      </c>
      <c r="G191">
        <v>17</v>
      </c>
      <c r="H191" s="9"/>
      <c r="I191" s="7">
        <f t="shared" ref="I191:I192" si="33">E191*F191</f>
        <v>210</v>
      </c>
      <c r="J191" s="7">
        <f t="shared" ref="J191:J192" si="34">J192+I191</f>
        <v>-1202.0999999999999</v>
      </c>
    </row>
    <row r="192" spans="1:10" x14ac:dyDescent="0.25">
      <c r="A192" s="9">
        <v>5</v>
      </c>
      <c r="B192" s="10">
        <v>45085</v>
      </c>
      <c r="C192" s="11">
        <v>0.4916666666666667</v>
      </c>
      <c r="D192" t="s">
        <v>1</v>
      </c>
      <c r="E192" s="9">
        <v>5</v>
      </c>
      <c r="F192" s="7">
        <v>-69.150000000000006</v>
      </c>
      <c r="G192">
        <v>20</v>
      </c>
      <c r="H192" s="9"/>
      <c r="I192" s="7">
        <f t="shared" si="33"/>
        <v>-345.75</v>
      </c>
      <c r="J192" s="7">
        <f t="shared" si="34"/>
        <v>-1412.1</v>
      </c>
    </row>
    <row r="193" spans="1:10" x14ac:dyDescent="0.25">
      <c r="A193" s="9">
        <v>1</v>
      </c>
      <c r="B193" s="10">
        <v>45085</v>
      </c>
      <c r="C193" s="11">
        <v>0.48680555555555555</v>
      </c>
      <c r="D193" t="s">
        <v>1</v>
      </c>
      <c r="E193" s="9">
        <v>1</v>
      </c>
      <c r="F193" s="7">
        <v>-70</v>
      </c>
      <c r="G193">
        <v>15</v>
      </c>
      <c r="H193" s="9"/>
      <c r="I193" s="7">
        <f t="shared" ref="I193:I199" si="35">E193*F193</f>
        <v>-70</v>
      </c>
      <c r="J193" s="7">
        <f t="shared" ref="J193:J199" si="36">J194+I193</f>
        <v>-1066.3499999999999</v>
      </c>
    </row>
    <row r="194" spans="1:10" x14ac:dyDescent="0.25">
      <c r="A194" s="9">
        <v>2</v>
      </c>
      <c r="B194" s="10">
        <v>45085</v>
      </c>
      <c r="C194" s="11">
        <v>0.48680555555555555</v>
      </c>
      <c r="D194" t="s">
        <v>1</v>
      </c>
      <c r="E194" s="9">
        <v>2</v>
      </c>
      <c r="F194" s="7">
        <v>-70.260000000000005</v>
      </c>
      <c r="G194">
        <v>14</v>
      </c>
      <c r="H194" s="9"/>
      <c r="I194" s="7">
        <f t="shared" si="35"/>
        <v>-140.52000000000001</v>
      </c>
      <c r="J194" s="7">
        <f t="shared" si="36"/>
        <v>-996.35</v>
      </c>
    </row>
    <row r="195" spans="1:10" x14ac:dyDescent="0.25">
      <c r="A195" s="9">
        <v>3</v>
      </c>
      <c r="B195" s="10">
        <v>45085</v>
      </c>
      <c r="C195" s="11">
        <v>0.48680555555555555</v>
      </c>
      <c r="D195" t="s">
        <v>1</v>
      </c>
      <c r="E195" s="9">
        <v>3</v>
      </c>
      <c r="F195" s="7">
        <v>-70.599999999999994</v>
      </c>
      <c r="G195">
        <v>12</v>
      </c>
      <c r="H195" s="9"/>
      <c r="I195" s="7">
        <f t="shared" si="35"/>
        <v>-211.79999999999998</v>
      </c>
      <c r="J195" s="7">
        <f t="shared" si="36"/>
        <v>-855.83</v>
      </c>
    </row>
    <row r="196" spans="1:10" x14ac:dyDescent="0.25">
      <c r="A196" s="9">
        <v>1</v>
      </c>
      <c r="B196" s="10">
        <v>45085</v>
      </c>
      <c r="C196" s="11">
        <v>0.48680555555555555</v>
      </c>
      <c r="D196" t="s">
        <v>1</v>
      </c>
      <c r="E196" s="9">
        <v>1</v>
      </c>
      <c r="F196" s="7">
        <v>-71</v>
      </c>
      <c r="G196">
        <v>9</v>
      </c>
      <c r="H196" s="9"/>
      <c r="I196" s="7">
        <f t="shared" si="35"/>
        <v>-71</v>
      </c>
      <c r="J196" s="7">
        <f t="shared" si="36"/>
        <v>-644.03000000000009</v>
      </c>
    </row>
    <row r="197" spans="1:10" x14ac:dyDescent="0.25">
      <c r="A197" s="9">
        <v>1</v>
      </c>
      <c r="B197" s="10">
        <v>45085</v>
      </c>
      <c r="C197" s="11">
        <v>0.47361111111111115</v>
      </c>
      <c r="D197" t="s">
        <v>1</v>
      </c>
      <c r="E197" s="9">
        <v>1</v>
      </c>
      <c r="F197" s="7">
        <v>-71.33</v>
      </c>
      <c r="G197">
        <v>8</v>
      </c>
      <c r="H197" s="9"/>
      <c r="I197" s="7">
        <f t="shared" si="35"/>
        <v>-71.33</v>
      </c>
      <c r="J197" s="7">
        <f t="shared" si="36"/>
        <v>-573.03000000000009</v>
      </c>
    </row>
    <row r="198" spans="1:10" x14ac:dyDescent="0.25">
      <c r="A198" s="9">
        <v>1</v>
      </c>
      <c r="B198" s="10">
        <v>45085</v>
      </c>
      <c r="C198" s="11">
        <v>0.47361111111111115</v>
      </c>
      <c r="D198" t="s">
        <v>1</v>
      </c>
      <c r="E198" s="9">
        <v>1</v>
      </c>
      <c r="F198" s="7">
        <v>-71.430000000000007</v>
      </c>
      <c r="G198">
        <v>7</v>
      </c>
      <c r="H198" s="9"/>
      <c r="I198" s="7">
        <f t="shared" si="35"/>
        <v>-71.430000000000007</v>
      </c>
      <c r="J198" s="7">
        <f t="shared" si="36"/>
        <v>-501.70000000000005</v>
      </c>
    </row>
    <row r="199" spans="1:10" x14ac:dyDescent="0.25">
      <c r="A199" s="9">
        <v>1</v>
      </c>
      <c r="B199" s="10">
        <v>45085</v>
      </c>
      <c r="C199" s="11">
        <v>0.47361111111111115</v>
      </c>
      <c r="D199" t="s">
        <v>1</v>
      </c>
      <c r="E199" s="9">
        <v>1</v>
      </c>
      <c r="F199" s="7">
        <v>-71.540000000000006</v>
      </c>
      <c r="G199">
        <v>6</v>
      </c>
      <c r="H199" s="9"/>
      <c r="I199" s="7">
        <f t="shared" si="35"/>
        <v>-71.540000000000006</v>
      </c>
      <c r="J199" s="7">
        <f t="shared" si="36"/>
        <v>-430.27000000000004</v>
      </c>
    </row>
    <row r="200" spans="1:10" x14ac:dyDescent="0.25">
      <c r="A200" s="9">
        <v>1</v>
      </c>
      <c r="B200" s="10">
        <v>45085</v>
      </c>
      <c r="C200" s="11">
        <v>0.47361111111111115</v>
      </c>
      <c r="D200" t="s">
        <v>1</v>
      </c>
      <c r="E200" s="9">
        <v>1</v>
      </c>
      <c r="F200" s="7">
        <v>-71.569999999999993</v>
      </c>
      <c r="G200">
        <v>5</v>
      </c>
      <c r="H200" s="9"/>
      <c r="I200" s="7">
        <f t="shared" ref="I200:I201" si="37">E200*F200</f>
        <v>-71.569999999999993</v>
      </c>
      <c r="J200" s="7">
        <f t="shared" ref="J200" si="38">J201+I200</f>
        <v>-358.73</v>
      </c>
    </row>
    <row r="201" spans="1:10" x14ac:dyDescent="0.25">
      <c r="A201" s="9">
        <v>4</v>
      </c>
      <c r="B201" s="10">
        <v>45085</v>
      </c>
      <c r="C201" s="11">
        <v>0.46180555555555558</v>
      </c>
      <c r="D201" t="s">
        <v>1</v>
      </c>
      <c r="E201" s="9">
        <v>4</v>
      </c>
      <c r="F201" s="7">
        <v>-71.790000000000006</v>
      </c>
      <c r="G201">
        <v>4</v>
      </c>
      <c r="H201" s="9" t="s">
        <v>2</v>
      </c>
      <c r="I201" s="7">
        <f t="shared" si="37"/>
        <v>-287.16000000000003</v>
      </c>
      <c r="J201" s="7">
        <f>I201</f>
        <v>-287.16000000000003</v>
      </c>
    </row>
    <row r="202" spans="1:10" x14ac:dyDescent="0.25">
      <c r="B202" s="10"/>
      <c r="C202" s="11"/>
      <c r="E202" s="9"/>
      <c r="F202" s="7"/>
      <c r="H202" s="9"/>
      <c r="I202" s="7"/>
      <c r="J202" s="7"/>
    </row>
    <row r="203" spans="1:10" x14ac:dyDescent="0.25">
      <c r="B203" s="10">
        <v>45084</v>
      </c>
      <c r="C203" s="11">
        <v>0.4465277777777778</v>
      </c>
      <c r="D203" t="s">
        <v>1</v>
      </c>
      <c r="E203" s="9">
        <v>1</v>
      </c>
      <c r="F203" s="7">
        <v>-72.31</v>
      </c>
      <c r="G203">
        <v>0</v>
      </c>
      <c r="H203" s="9"/>
      <c r="I203" s="7">
        <f t="shared" ref="I203:I204" si="39">E203*F203</f>
        <v>-72.31</v>
      </c>
      <c r="J203" s="7">
        <f t="shared" ref="J203:J204" si="40">J204+I203</f>
        <v>3.4900000000001654</v>
      </c>
    </row>
    <row r="204" spans="1:10" x14ac:dyDescent="0.25">
      <c r="B204" s="10">
        <v>45084</v>
      </c>
      <c r="C204" s="11">
        <v>0.90833333333333333</v>
      </c>
      <c r="D204" t="s">
        <v>1</v>
      </c>
      <c r="E204" s="9">
        <v>1</v>
      </c>
      <c r="F204" s="7">
        <v>-73.290000000000006</v>
      </c>
      <c r="G204">
        <v>1</v>
      </c>
      <c r="H204" s="9"/>
      <c r="I204" s="7">
        <f t="shared" si="39"/>
        <v>-73.290000000000006</v>
      </c>
      <c r="J204" s="7">
        <f t="shared" si="40"/>
        <v>75.800000000000168</v>
      </c>
    </row>
    <row r="205" spans="1:10" x14ac:dyDescent="0.25">
      <c r="B205" s="10">
        <v>45084</v>
      </c>
      <c r="C205" s="11">
        <v>0.60555555555555551</v>
      </c>
      <c r="D205" t="s">
        <v>1</v>
      </c>
      <c r="E205" s="9">
        <v>1</v>
      </c>
      <c r="F205" s="7">
        <v>-71.41</v>
      </c>
      <c r="G205">
        <v>2</v>
      </c>
      <c r="H205" s="9"/>
      <c r="I205" s="7">
        <f t="shared" ref="I205:I213" si="41">E205*F205</f>
        <v>-71.41</v>
      </c>
      <c r="J205" s="7">
        <f t="shared" ref="J205:J213" si="42">J206+I205</f>
        <v>149.09000000000017</v>
      </c>
    </row>
    <row r="206" spans="1:10" x14ac:dyDescent="0.25">
      <c r="B206" s="10">
        <v>45084</v>
      </c>
      <c r="C206" s="11">
        <v>0.60555555555555551</v>
      </c>
      <c r="D206" t="s">
        <v>1</v>
      </c>
      <c r="E206" s="9">
        <v>1</v>
      </c>
      <c r="F206" s="7">
        <v>-72.430000000000007</v>
      </c>
      <c r="G206">
        <v>3</v>
      </c>
      <c r="H206" s="9"/>
      <c r="I206" s="7">
        <f t="shared" si="41"/>
        <v>-72.430000000000007</v>
      </c>
      <c r="J206" s="7">
        <f t="shared" si="42"/>
        <v>220.50000000000017</v>
      </c>
    </row>
    <row r="207" spans="1:10" x14ac:dyDescent="0.25">
      <c r="B207" s="10">
        <v>45084</v>
      </c>
      <c r="C207" s="11">
        <v>0.56666666666666665</v>
      </c>
      <c r="D207" t="s">
        <v>1</v>
      </c>
      <c r="E207" s="9">
        <v>1</v>
      </c>
      <c r="F207" s="7">
        <v>-72.53</v>
      </c>
      <c r="G207">
        <v>4</v>
      </c>
      <c r="H207" s="9"/>
      <c r="I207" s="7">
        <f t="shared" si="41"/>
        <v>-72.53</v>
      </c>
      <c r="J207" s="7">
        <f t="shared" si="42"/>
        <v>292.93000000000018</v>
      </c>
    </row>
    <row r="208" spans="1:10" x14ac:dyDescent="0.25">
      <c r="B208" s="10">
        <v>45084</v>
      </c>
      <c r="C208" s="11">
        <v>0.53611111111111109</v>
      </c>
      <c r="D208" t="s">
        <v>1</v>
      </c>
      <c r="E208" s="9">
        <v>1</v>
      </c>
      <c r="F208" s="7">
        <v>-72.599999999999994</v>
      </c>
      <c r="G208">
        <v>5</v>
      </c>
      <c r="H208" s="9"/>
      <c r="I208" s="7">
        <f t="shared" si="41"/>
        <v>-72.599999999999994</v>
      </c>
      <c r="J208" s="7">
        <f t="shared" si="42"/>
        <v>365.46000000000015</v>
      </c>
    </row>
    <row r="209" spans="2:10" x14ac:dyDescent="0.25">
      <c r="B209" s="10">
        <v>45084</v>
      </c>
      <c r="C209" s="11">
        <v>0.52708333333333335</v>
      </c>
      <c r="D209" t="s">
        <v>1</v>
      </c>
      <c r="E209" s="9">
        <v>1</v>
      </c>
      <c r="F209" s="7">
        <v>-72.69</v>
      </c>
      <c r="G209">
        <v>6</v>
      </c>
      <c r="H209" s="9"/>
      <c r="I209" s="7">
        <f t="shared" si="41"/>
        <v>-72.69</v>
      </c>
      <c r="J209" s="7">
        <f t="shared" si="42"/>
        <v>438.06000000000012</v>
      </c>
    </row>
    <row r="210" spans="2:10" x14ac:dyDescent="0.25">
      <c r="B210" s="10">
        <v>45084</v>
      </c>
      <c r="C210" s="11">
        <v>0.50763888888888886</v>
      </c>
      <c r="D210" t="s">
        <v>1</v>
      </c>
      <c r="E210" s="9">
        <v>1</v>
      </c>
      <c r="F210" s="7">
        <v>-72.760000000000005</v>
      </c>
      <c r="G210">
        <v>7</v>
      </c>
      <c r="H210" s="9"/>
      <c r="I210" s="7">
        <f t="shared" si="41"/>
        <v>-72.760000000000005</v>
      </c>
      <c r="J210" s="7">
        <f t="shared" si="42"/>
        <v>510.75000000000011</v>
      </c>
    </row>
    <row r="211" spans="2:10" x14ac:dyDescent="0.25">
      <c r="B211" s="10">
        <v>45084</v>
      </c>
      <c r="C211" s="11">
        <v>0.50763888888888886</v>
      </c>
      <c r="D211" t="s">
        <v>1</v>
      </c>
      <c r="E211" s="9">
        <v>1</v>
      </c>
      <c r="F211" s="7">
        <v>-72.790000000000006</v>
      </c>
      <c r="G211">
        <v>8</v>
      </c>
      <c r="H211" s="9"/>
      <c r="I211" s="7">
        <f t="shared" si="41"/>
        <v>-72.790000000000006</v>
      </c>
      <c r="J211" s="7">
        <f t="shared" si="42"/>
        <v>583.5100000000001</v>
      </c>
    </row>
    <row r="212" spans="2:10" x14ac:dyDescent="0.25">
      <c r="B212" s="10">
        <v>45084</v>
      </c>
      <c r="C212" s="11">
        <v>0.49444444444444446</v>
      </c>
      <c r="D212" t="s">
        <v>0</v>
      </c>
      <c r="E212" s="9">
        <v>1</v>
      </c>
      <c r="F212" s="7">
        <v>73.14</v>
      </c>
      <c r="G212">
        <v>9</v>
      </c>
      <c r="H212" s="9"/>
      <c r="I212" s="7">
        <f t="shared" si="41"/>
        <v>73.14</v>
      </c>
      <c r="J212" s="7">
        <f t="shared" si="42"/>
        <v>656.30000000000007</v>
      </c>
    </row>
    <row r="213" spans="2:10" x14ac:dyDescent="0.25">
      <c r="B213" s="10">
        <v>45084</v>
      </c>
      <c r="C213" s="11">
        <v>0.49444444444444446</v>
      </c>
      <c r="D213" t="s">
        <v>0</v>
      </c>
      <c r="E213" s="9">
        <v>1</v>
      </c>
      <c r="F213" s="7">
        <v>73.069999999999993</v>
      </c>
      <c r="G213">
        <v>8</v>
      </c>
      <c r="H213" s="9"/>
      <c r="I213" s="7">
        <f t="shared" si="41"/>
        <v>73.069999999999993</v>
      </c>
      <c r="J213" s="7">
        <f t="shared" si="42"/>
        <v>583.16000000000008</v>
      </c>
    </row>
    <row r="214" spans="2:10" x14ac:dyDescent="0.25">
      <c r="B214" s="10">
        <v>45084</v>
      </c>
      <c r="C214" s="11">
        <v>0.48819444444444443</v>
      </c>
      <c r="D214" t="s">
        <v>0</v>
      </c>
      <c r="E214" s="9">
        <v>1</v>
      </c>
      <c r="F214" s="7">
        <v>73.05</v>
      </c>
      <c r="G214">
        <v>7</v>
      </c>
      <c r="H214" s="9"/>
      <c r="I214" s="7">
        <f t="shared" ref="I214:I215" si="43">E214*F214</f>
        <v>73.05</v>
      </c>
      <c r="J214" s="7">
        <f t="shared" ref="J214" si="44">J215+I214</f>
        <v>510.09000000000003</v>
      </c>
    </row>
    <row r="215" spans="2:10" x14ac:dyDescent="0.25">
      <c r="B215" s="10">
        <v>45084</v>
      </c>
      <c r="C215" s="11">
        <v>0.47986111111111113</v>
      </c>
      <c r="D215" t="s">
        <v>0</v>
      </c>
      <c r="E215" s="9">
        <v>6</v>
      </c>
      <c r="F215" s="7">
        <v>72.84</v>
      </c>
      <c r="G215">
        <v>6</v>
      </c>
      <c r="H215" s="9" t="s">
        <v>4</v>
      </c>
      <c r="I215" s="7">
        <f t="shared" si="43"/>
        <v>437.04</v>
      </c>
      <c r="J215" s="7">
        <f>I215</f>
        <v>437.04</v>
      </c>
    </row>
    <row r="216" spans="2:10" x14ac:dyDescent="0.25">
      <c r="B216" s="10"/>
      <c r="C216" s="11"/>
      <c r="E216" s="9"/>
      <c r="F216" s="7"/>
      <c r="H216" s="9"/>
      <c r="I216" s="7"/>
      <c r="J216" s="7"/>
    </row>
    <row r="217" spans="2:10" x14ac:dyDescent="0.25">
      <c r="B217" s="10">
        <v>45084</v>
      </c>
      <c r="C217" s="11">
        <v>0.19791666666666666</v>
      </c>
      <c r="D217" t="s">
        <v>0</v>
      </c>
      <c r="E217" s="9">
        <v>3</v>
      </c>
      <c r="F217" s="7">
        <v>71.86</v>
      </c>
      <c r="G217">
        <v>0</v>
      </c>
      <c r="H217" s="9"/>
      <c r="I217" s="7">
        <f t="shared" ref="I217:I226" si="45">E217*F217</f>
        <v>215.57999999999998</v>
      </c>
      <c r="J217" s="7">
        <f t="shared" ref="J217:J226" si="46">J218+I217</f>
        <v>153.20999999999998</v>
      </c>
    </row>
    <row r="218" spans="2:10" x14ac:dyDescent="0.25">
      <c r="B218" s="10">
        <v>45084</v>
      </c>
      <c r="C218" s="11">
        <v>0.19097222222222221</v>
      </c>
      <c r="D218" t="s">
        <v>0</v>
      </c>
      <c r="E218" s="9">
        <v>1</v>
      </c>
      <c r="F218" s="7">
        <v>71.8</v>
      </c>
      <c r="G218">
        <v>3</v>
      </c>
      <c r="H218" s="9"/>
      <c r="I218" s="7">
        <f t="shared" si="45"/>
        <v>71.8</v>
      </c>
      <c r="J218" s="7">
        <f t="shared" si="46"/>
        <v>-62.370000000000019</v>
      </c>
    </row>
    <row r="219" spans="2:10" x14ac:dyDescent="0.25">
      <c r="B219" s="10">
        <v>45084</v>
      </c>
      <c r="C219" s="11">
        <v>0.19097222222222221</v>
      </c>
      <c r="D219" t="s">
        <v>0</v>
      </c>
      <c r="E219" s="9">
        <v>5</v>
      </c>
      <c r="F219" s="7">
        <v>71.8</v>
      </c>
      <c r="G219">
        <v>4</v>
      </c>
      <c r="H219" s="9"/>
      <c r="I219" s="7">
        <f t="shared" si="45"/>
        <v>359</v>
      </c>
      <c r="J219" s="7">
        <f t="shared" si="46"/>
        <v>-134.17000000000002</v>
      </c>
    </row>
    <row r="220" spans="2:10" x14ac:dyDescent="0.25">
      <c r="B220" s="10">
        <v>45084</v>
      </c>
      <c r="C220" s="11">
        <v>0.17291666666666669</v>
      </c>
      <c r="D220" t="s">
        <v>0</v>
      </c>
      <c r="E220" s="9">
        <v>1</v>
      </c>
      <c r="F220" s="7">
        <v>71.42</v>
      </c>
      <c r="G220">
        <v>9</v>
      </c>
      <c r="H220" s="9"/>
      <c r="I220" s="7">
        <f t="shared" si="45"/>
        <v>71.42</v>
      </c>
      <c r="J220" s="7">
        <f t="shared" si="46"/>
        <v>-493.17</v>
      </c>
    </row>
    <row r="221" spans="2:10" x14ac:dyDescent="0.25">
      <c r="B221" s="10">
        <v>45084</v>
      </c>
      <c r="C221" s="11">
        <v>0.15902777777777777</v>
      </c>
      <c r="D221" t="s">
        <v>1</v>
      </c>
      <c r="E221" s="9">
        <v>2</v>
      </c>
      <c r="F221" s="7">
        <v>-71.08</v>
      </c>
      <c r="G221">
        <v>10</v>
      </c>
      <c r="H221" s="9"/>
      <c r="I221" s="7">
        <f t="shared" si="45"/>
        <v>-142.16</v>
      </c>
      <c r="J221" s="7">
        <f t="shared" si="46"/>
        <v>-564.59</v>
      </c>
    </row>
    <row r="222" spans="2:10" x14ac:dyDescent="0.25">
      <c r="B222" s="10">
        <v>45084</v>
      </c>
      <c r="C222" s="11">
        <v>0.47291666666666665</v>
      </c>
      <c r="D222" t="s">
        <v>1</v>
      </c>
      <c r="E222" s="9">
        <v>2</v>
      </c>
      <c r="F222" s="7">
        <v>-71.209999999999994</v>
      </c>
      <c r="G222">
        <v>8</v>
      </c>
      <c r="H222" s="9"/>
      <c r="I222" s="7">
        <f t="shared" si="45"/>
        <v>-142.41999999999999</v>
      </c>
      <c r="J222" s="7">
        <f t="shared" si="46"/>
        <v>-422.43000000000006</v>
      </c>
    </row>
    <row r="223" spans="2:10" x14ac:dyDescent="0.25">
      <c r="B223" s="10">
        <v>45083</v>
      </c>
      <c r="C223" s="11">
        <v>0.9902777777777777</v>
      </c>
      <c r="D223" t="s">
        <v>1</v>
      </c>
      <c r="E223" s="9">
        <v>7</v>
      </c>
      <c r="F223" s="7">
        <v>-71.45</v>
      </c>
      <c r="G223">
        <v>6</v>
      </c>
      <c r="H223" s="9" t="s">
        <v>3</v>
      </c>
      <c r="I223" s="7">
        <f t="shared" si="45"/>
        <v>-500.15000000000003</v>
      </c>
      <c r="J223" s="7">
        <f t="shared" si="46"/>
        <v>-280.01000000000005</v>
      </c>
    </row>
    <row r="224" spans="2:10" x14ac:dyDescent="0.25">
      <c r="B224" s="10">
        <v>45083</v>
      </c>
      <c r="C224" s="11">
        <v>0.9590277777777777</v>
      </c>
      <c r="D224" t="s">
        <v>1</v>
      </c>
      <c r="E224" s="9">
        <v>3</v>
      </c>
      <c r="F224" s="7">
        <v>-71.3</v>
      </c>
      <c r="G224">
        <v>1</v>
      </c>
      <c r="H224" s="9"/>
      <c r="I224" s="7">
        <f t="shared" si="45"/>
        <v>-213.89999999999998</v>
      </c>
      <c r="J224" s="7">
        <f t="shared" si="46"/>
        <v>220.14</v>
      </c>
    </row>
    <row r="225" spans="2:10" x14ac:dyDescent="0.25">
      <c r="B225" s="10">
        <v>45083</v>
      </c>
      <c r="C225" s="11">
        <v>0.9590277777777777</v>
      </c>
      <c r="D225" t="s">
        <v>1</v>
      </c>
      <c r="E225" s="9">
        <v>1</v>
      </c>
      <c r="F225" s="7">
        <v>-71.349999999999994</v>
      </c>
      <c r="G225">
        <v>4</v>
      </c>
      <c r="H225" s="9"/>
      <c r="I225" s="7">
        <f t="shared" si="45"/>
        <v>-71.349999999999994</v>
      </c>
      <c r="J225" s="7">
        <f t="shared" si="46"/>
        <v>434.03999999999996</v>
      </c>
    </row>
    <row r="226" spans="2:10" x14ac:dyDescent="0.25">
      <c r="B226" s="10">
        <v>45083</v>
      </c>
      <c r="C226" s="11">
        <v>0.95347222222222217</v>
      </c>
      <c r="D226" t="s">
        <v>1</v>
      </c>
      <c r="E226" s="9">
        <v>1</v>
      </c>
      <c r="F226" s="7">
        <v>-71.45</v>
      </c>
      <c r="G226">
        <v>5</v>
      </c>
      <c r="H226" s="9"/>
      <c r="I226" s="7">
        <f t="shared" si="45"/>
        <v>-71.45</v>
      </c>
      <c r="J226" s="7">
        <f t="shared" si="46"/>
        <v>505.38999999999993</v>
      </c>
    </row>
    <row r="227" spans="2:10" x14ac:dyDescent="0.25">
      <c r="B227" s="10">
        <v>45083</v>
      </c>
      <c r="C227" s="11">
        <v>0.6069444444444444</v>
      </c>
      <c r="D227" t="s">
        <v>1</v>
      </c>
      <c r="E227" s="9">
        <v>1</v>
      </c>
      <c r="F227" s="7">
        <v>-71.58</v>
      </c>
      <c r="G227">
        <v>6</v>
      </c>
      <c r="H227" s="9"/>
      <c r="I227" s="7">
        <f t="shared" ref="I227:I231" si="47">E227*F227</f>
        <v>-71.58</v>
      </c>
      <c r="J227" s="7">
        <f t="shared" ref="J227:J231" si="48">J228+I227</f>
        <v>576.83999999999992</v>
      </c>
    </row>
    <row r="228" spans="2:10" x14ac:dyDescent="0.25">
      <c r="B228" s="10">
        <v>45083</v>
      </c>
      <c r="C228" s="11">
        <v>0.6069444444444444</v>
      </c>
      <c r="D228" t="s">
        <v>1</v>
      </c>
      <c r="E228" s="9">
        <v>1</v>
      </c>
      <c r="F228" s="7">
        <v>-71.59</v>
      </c>
      <c r="G228">
        <v>7</v>
      </c>
      <c r="H228" s="9"/>
      <c r="I228" s="7">
        <f t="shared" si="47"/>
        <v>-71.59</v>
      </c>
      <c r="J228" s="7">
        <f t="shared" si="48"/>
        <v>648.41999999999996</v>
      </c>
    </row>
    <row r="229" spans="2:10" x14ac:dyDescent="0.25">
      <c r="B229" s="10">
        <v>45083</v>
      </c>
      <c r="C229" s="11">
        <v>0.47500000000000003</v>
      </c>
      <c r="D229" t="s">
        <v>1</v>
      </c>
      <c r="E229" s="9">
        <v>1</v>
      </c>
      <c r="F229" s="7">
        <v>72.010000000000005</v>
      </c>
      <c r="G229">
        <v>8</v>
      </c>
      <c r="H229" s="9"/>
      <c r="I229" s="7">
        <f t="shared" si="47"/>
        <v>72.010000000000005</v>
      </c>
      <c r="J229" s="7">
        <f t="shared" si="48"/>
        <v>720.01</v>
      </c>
    </row>
    <row r="230" spans="2:10" x14ac:dyDescent="0.25">
      <c r="B230" s="10">
        <v>45083</v>
      </c>
      <c r="C230" s="11">
        <v>0.46597222222222223</v>
      </c>
      <c r="D230" t="s">
        <v>0</v>
      </c>
      <c r="E230" s="9">
        <v>1</v>
      </c>
      <c r="F230" s="7">
        <v>72.25</v>
      </c>
      <c r="G230">
        <v>9</v>
      </c>
      <c r="H230" s="9"/>
      <c r="I230" s="7">
        <f t="shared" si="47"/>
        <v>72.25</v>
      </c>
      <c r="J230" s="7">
        <f t="shared" si="48"/>
        <v>648</v>
      </c>
    </row>
    <row r="231" spans="2:10" x14ac:dyDescent="0.25">
      <c r="B231" s="10">
        <v>45083</v>
      </c>
      <c r="C231" s="11">
        <v>0.46111111111111108</v>
      </c>
      <c r="D231" t="s">
        <v>0</v>
      </c>
      <c r="E231" s="9">
        <v>1</v>
      </c>
      <c r="F231" s="7">
        <v>72.25</v>
      </c>
      <c r="G231">
        <v>8</v>
      </c>
      <c r="H231" s="9"/>
      <c r="I231" s="7">
        <f t="shared" si="47"/>
        <v>72.25</v>
      </c>
      <c r="J231" s="7">
        <f t="shared" si="48"/>
        <v>575.75</v>
      </c>
    </row>
    <row r="232" spans="2:10" x14ac:dyDescent="0.25">
      <c r="B232" s="10">
        <v>45083</v>
      </c>
      <c r="C232" s="11">
        <v>0.45277777777777778</v>
      </c>
      <c r="D232" t="s">
        <v>0</v>
      </c>
      <c r="E232" s="9">
        <v>1</v>
      </c>
      <c r="F232" s="7">
        <v>72.040000000000006</v>
      </c>
      <c r="G232">
        <v>7</v>
      </c>
      <c r="H232" s="9"/>
      <c r="I232" s="7">
        <f t="shared" ref="I232:I233" si="49">E232*F232</f>
        <v>72.040000000000006</v>
      </c>
      <c r="J232" s="7">
        <f t="shared" ref="J232" si="50">J233+I232</f>
        <v>503.5</v>
      </c>
    </row>
    <row r="233" spans="2:10" x14ac:dyDescent="0.25">
      <c r="B233" s="10">
        <v>45083</v>
      </c>
      <c r="C233" s="11">
        <v>0.4465277777777778</v>
      </c>
      <c r="D233" t="s">
        <v>0</v>
      </c>
      <c r="E233" s="9">
        <v>6</v>
      </c>
      <c r="F233" s="7">
        <v>71.91</v>
      </c>
      <c r="G233">
        <v>6</v>
      </c>
      <c r="H233" s="9" t="s">
        <v>4</v>
      </c>
      <c r="I233" s="7">
        <f t="shared" si="49"/>
        <v>431.46</v>
      </c>
      <c r="J233" s="7">
        <f>I233</f>
        <v>431.46</v>
      </c>
    </row>
    <row r="234" spans="2:10" x14ac:dyDescent="0.25">
      <c r="B234" s="10"/>
      <c r="C234" s="11"/>
      <c r="E234" s="9"/>
      <c r="F234" s="7"/>
      <c r="H234" s="9"/>
      <c r="I234" s="7"/>
      <c r="J234" s="7"/>
    </row>
    <row r="235" spans="2:10" x14ac:dyDescent="0.25">
      <c r="B235" s="10">
        <v>45081</v>
      </c>
      <c r="C235" s="11">
        <v>0.98888888888888893</v>
      </c>
      <c r="D235" t="s">
        <v>0</v>
      </c>
      <c r="E235" s="9">
        <v>1</v>
      </c>
      <c r="F235" s="7">
        <v>72.7</v>
      </c>
      <c r="G235">
        <v>0</v>
      </c>
      <c r="H235" s="9"/>
      <c r="I235" s="7">
        <f t="shared" ref="I235" si="51">E235*F235</f>
        <v>72.7</v>
      </c>
      <c r="J235" s="7">
        <f t="shared" ref="J235" si="52">J236+I235</f>
        <v>1.5900000000000318</v>
      </c>
    </row>
    <row r="236" spans="2:10" x14ac:dyDescent="0.25">
      <c r="B236" s="10">
        <v>45081</v>
      </c>
      <c r="C236" s="11">
        <v>0.98888888888888893</v>
      </c>
      <c r="D236" t="s">
        <v>0</v>
      </c>
      <c r="E236" s="9">
        <v>1</v>
      </c>
      <c r="F236" s="7">
        <v>72.73</v>
      </c>
      <c r="G236">
        <v>1</v>
      </c>
      <c r="H236" s="9"/>
      <c r="I236" s="7">
        <f t="shared" ref="I236:I242" si="53">E236*F236</f>
        <v>72.73</v>
      </c>
      <c r="J236" s="7">
        <f t="shared" ref="J236:J242" si="54">J237+I236</f>
        <v>-71.109999999999971</v>
      </c>
    </row>
    <row r="237" spans="2:10" x14ac:dyDescent="0.25">
      <c r="B237" s="10">
        <v>45081</v>
      </c>
      <c r="C237" s="11">
        <v>0.98888888888888893</v>
      </c>
      <c r="D237" t="s">
        <v>0</v>
      </c>
      <c r="E237" s="9">
        <v>1</v>
      </c>
      <c r="F237" s="7">
        <v>72.760000000000005</v>
      </c>
      <c r="G237">
        <v>2</v>
      </c>
      <c r="H237" s="9"/>
      <c r="I237" s="7">
        <f t="shared" si="53"/>
        <v>72.760000000000005</v>
      </c>
      <c r="J237" s="7">
        <f t="shared" si="54"/>
        <v>-143.83999999999997</v>
      </c>
    </row>
    <row r="238" spans="2:10" x14ac:dyDescent="0.25">
      <c r="B238" s="10">
        <v>45081</v>
      </c>
      <c r="C238" s="11">
        <v>0.98333333333333339</v>
      </c>
      <c r="D238" t="s">
        <v>0</v>
      </c>
      <c r="E238" s="9">
        <v>1</v>
      </c>
      <c r="F238" s="7">
        <v>72.75</v>
      </c>
      <c r="G238">
        <v>3</v>
      </c>
      <c r="H238" s="9"/>
      <c r="I238" s="7">
        <f t="shared" si="53"/>
        <v>72.75</v>
      </c>
      <c r="J238" s="7">
        <f t="shared" si="54"/>
        <v>-216.59999999999997</v>
      </c>
    </row>
    <row r="239" spans="2:10" x14ac:dyDescent="0.25">
      <c r="B239" s="10">
        <v>45081</v>
      </c>
      <c r="C239" s="11">
        <v>0.98333333333333339</v>
      </c>
      <c r="D239" t="s">
        <v>0</v>
      </c>
      <c r="E239" s="9">
        <v>1</v>
      </c>
      <c r="F239" s="7">
        <v>72.739999999999995</v>
      </c>
      <c r="G239">
        <v>4</v>
      </c>
      <c r="H239" s="9"/>
      <c r="I239" s="7">
        <f t="shared" si="53"/>
        <v>72.739999999999995</v>
      </c>
      <c r="J239" s="7">
        <f t="shared" si="54"/>
        <v>-289.34999999999997</v>
      </c>
    </row>
    <row r="240" spans="2:10" x14ac:dyDescent="0.25">
      <c r="B240" s="10">
        <v>45081</v>
      </c>
      <c r="C240" s="11">
        <v>0.98333333333333339</v>
      </c>
      <c r="D240" t="s">
        <v>0</v>
      </c>
      <c r="E240" s="9">
        <v>1</v>
      </c>
      <c r="F240" s="7">
        <v>72.73</v>
      </c>
      <c r="G240">
        <v>5</v>
      </c>
      <c r="H240" s="9"/>
      <c r="I240" s="7">
        <f t="shared" si="53"/>
        <v>72.73</v>
      </c>
      <c r="J240" s="7">
        <f t="shared" si="54"/>
        <v>-362.09</v>
      </c>
    </row>
    <row r="241" spans="2:10" x14ac:dyDescent="0.25">
      <c r="B241" s="10">
        <v>45081</v>
      </c>
      <c r="C241" s="11">
        <v>0.98333333333333339</v>
      </c>
      <c r="D241" t="s">
        <v>0</v>
      </c>
      <c r="E241" s="9">
        <v>1</v>
      </c>
      <c r="F241" s="7">
        <v>72.69</v>
      </c>
      <c r="G241">
        <v>6</v>
      </c>
      <c r="H241" s="9"/>
      <c r="I241" s="7">
        <f t="shared" si="53"/>
        <v>72.69</v>
      </c>
      <c r="J241" s="7">
        <f t="shared" si="54"/>
        <v>-434.82</v>
      </c>
    </row>
    <row r="242" spans="2:10" x14ac:dyDescent="0.25">
      <c r="B242" s="10">
        <v>45081</v>
      </c>
      <c r="C242" s="11">
        <v>0.98333333333333339</v>
      </c>
      <c r="D242" t="s">
        <v>0</v>
      </c>
      <c r="E242" s="9">
        <v>1</v>
      </c>
      <c r="F242" s="7">
        <v>72.650000000000006</v>
      </c>
      <c r="G242">
        <v>7</v>
      </c>
      <c r="H242" s="9"/>
      <c r="I242" s="7">
        <f t="shared" si="53"/>
        <v>72.650000000000006</v>
      </c>
      <c r="J242" s="7">
        <f t="shared" si="54"/>
        <v>-507.51</v>
      </c>
    </row>
    <row r="243" spans="2:10" x14ac:dyDescent="0.25">
      <c r="B243" s="10">
        <v>45081</v>
      </c>
      <c r="C243" s="11">
        <v>0.98333333333333339</v>
      </c>
      <c r="D243" t="s">
        <v>0</v>
      </c>
      <c r="E243" s="9">
        <v>1</v>
      </c>
      <c r="F243" s="7">
        <v>72.61</v>
      </c>
      <c r="G243">
        <v>8</v>
      </c>
      <c r="H243" s="9"/>
      <c r="I243" s="7">
        <f t="shared" ref="I243:I244" si="55">E243*F243</f>
        <v>72.61</v>
      </c>
      <c r="J243" s="7">
        <f t="shared" ref="J243" si="56">J244+I243</f>
        <v>-580.16</v>
      </c>
    </row>
    <row r="244" spans="2:10" x14ac:dyDescent="0.25">
      <c r="B244" s="10">
        <v>45081</v>
      </c>
      <c r="C244" s="11">
        <v>0.98333333333333339</v>
      </c>
      <c r="D244" t="s">
        <v>1</v>
      </c>
      <c r="E244" s="9">
        <v>9</v>
      </c>
      <c r="F244" s="7">
        <v>-72.53</v>
      </c>
      <c r="G244">
        <v>9</v>
      </c>
      <c r="H244" s="9" t="s">
        <v>3</v>
      </c>
      <c r="I244" s="7">
        <f t="shared" si="55"/>
        <v>-652.77</v>
      </c>
      <c r="J244" s="7">
        <f>I244</f>
        <v>-652.77</v>
      </c>
    </row>
    <row r="245" spans="2:10" x14ac:dyDescent="0.25">
      <c r="B245" s="10"/>
      <c r="C245" s="11"/>
      <c r="E245" s="9"/>
      <c r="F245" s="7"/>
      <c r="H245" s="9"/>
      <c r="I245" s="7"/>
      <c r="J245" s="7"/>
    </row>
    <row r="246" spans="2:10" x14ac:dyDescent="0.25">
      <c r="B246" s="10">
        <v>45081</v>
      </c>
      <c r="C246" s="11">
        <v>0.77708333333333324</v>
      </c>
      <c r="D246" t="s">
        <v>0</v>
      </c>
      <c r="E246" s="9">
        <v>9</v>
      </c>
      <c r="F246" s="7">
        <v>73.900000000000006</v>
      </c>
      <c r="G246">
        <v>0</v>
      </c>
      <c r="H246" s="9"/>
      <c r="I246" s="7">
        <f t="shared" ref="I246:I258" si="57">E246*F246</f>
        <v>665.1</v>
      </c>
      <c r="J246" s="7">
        <f t="shared" ref="J246:J256" si="58">J247+I246</f>
        <v>200.97999999999757</v>
      </c>
    </row>
    <row r="247" spans="2:10" x14ac:dyDescent="0.25">
      <c r="B247" s="10">
        <v>45081</v>
      </c>
      <c r="C247" s="11">
        <v>0.7680555555555556</v>
      </c>
      <c r="D247" t="s">
        <v>0</v>
      </c>
      <c r="E247" s="9">
        <v>1</v>
      </c>
      <c r="F247" s="7">
        <v>73.95</v>
      </c>
      <c r="G247">
        <v>9</v>
      </c>
      <c r="H247" s="9"/>
      <c r="I247" s="7">
        <f t="shared" ref="I247:I256" si="59">E247*F247</f>
        <v>73.95</v>
      </c>
      <c r="J247" s="7">
        <f t="shared" si="58"/>
        <v>-464.12000000000245</v>
      </c>
    </row>
    <row r="248" spans="2:10" x14ac:dyDescent="0.25">
      <c r="B248" s="10">
        <v>45081</v>
      </c>
      <c r="C248" s="11">
        <v>0.7680555555555556</v>
      </c>
      <c r="D248" t="s">
        <v>0</v>
      </c>
      <c r="E248" s="9">
        <v>1</v>
      </c>
      <c r="F248" s="7">
        <v>73.95</v>
      </c>
      <c r="G248">
        <v>10</v>
      </c>
      <c r="H248" s="9"/>
      <c r="I248" s="7">
        <f t="shared" si="59"/>
        <v>73.95</v>
      </c>
      <c r="J248" s="7">
        <f t="shared" si="58"/>
        <v>-538.07000000000244</v>
      </c>
    </row>
    <row r="249" spans="2:10" x14ac:dyDescent="0.25">
      <c r="B249" s="10">
        <v>45081</v>
      </c>
      <c r="C249" s="11">
        <v>0.7680555555555556</v>
      </c>
      <c r="D249" t="s">
        <v>0</v>
      </c>
      <c r="E249" s="9">
        <v>1</v>
      </c>
      <c r="F249" s="7">
        <v>73.98</v>
      </c>
      <c r="G249">
        <v>11</v>
      </c>
      <c r="H249" s="9"/>
      <c r="I249" s="7">
        <f t="shared" si="59"/>
        <v>73.98</v>
      </c>
      <c r="J249" s="7">
        <f t="shared" si="58"/>
        <v>-612.02000000000248</v>
      </c>
    </row>
    <row r="250" spans="2:10" x14ac:dyDescent="0.25">
      <c r="B250" s="10">
        <v>45081</v>
      </c>
      <c r="C250" s="11">
        <v>0.7680555555555556</v>
      </c>
      <c r="D250" t="s">
        <v>0</v>
      </c>
      <c r="E250" s="9">
        <v>1</v>
      </c>
      <c r="F250" s="7">
        <v>74.02</v>
      </c>
      <c r="G250">
        <v>12</v>
      </c>
      <c r="H250" s="9"/>
      <c r="I250" s="7">
        <f t="shared" si="59"/>
        <v>74.02</v>
      </c>
      <c r="J250" s="7">
        <f t="shared" si="58"/>
        <v>-686.0000000000025</v>
      </c>
    </row>
    <row r="251" spans="2:10" x14ac:dyDescent="0.25">
      <c r="B251" s="10">
        <v>45081</v>
      </c>
      <c r="C251" s="11">
        <v>0.7680555555555556</v>
      </c>
      <c r="D251" t="s">
        <v>0</v>
      </c>
      <c r="E251" s="9">
        <v>1</v>
      </c>
      <c r="F251" s="7">
        <v>73.97</v>
      </c>
      <c r="G251">
        <v>13</v>
      </c>
      <c r="H251" s="9"/>
      <c r="I251" s="7">
        <f t="shared" si="59"/>
        <v>73.97</v>
      </c>
      <c r="J251" s="7">
        <f t="shared" si="58"/>
        <v>-760.02000000000248</v>
      </c>
    </row>
    <row r="252" spans="2:10" x14ac:dyDescent="0.25">
      <c r="B252" s="10">
        <v>45081</v>
      </c>
      <c r="C252" s="11">
        <v>0.7583333333333333</v>
      </c>
      <c r="D252" t="s">
        <v>0</v>
      </c>
      <c r="E252" s="9">
        <v>1</v>
      </c>
      <c r="F252" s="7">
        <v>74.17</v>
      </c>
      <c r="G252">
        <v>14</v>
      </c>
      <c r="H252" s="9"/>
      <c r="I252" s="7">
        <f t="shared" si="59"/>
        <v>74.17</v>
      </c>
      <c r="J252" s="7">
        <f t="shared" si="58"/>
        <v>-833.99000000000251</v>
      </c>
    </row>
    <row r="253" spans="2:10" x14ac:dyDescent="0.25">
      <c r="B253" s="10">
        <v>45081</v>
      </c>
      <c r="C253" s="11">
        <v>0.75</v>
      </c>
      <c r="D253" t="s">
        <v>0</v>
      </c>
      <c r="E253" s="9">
        <v>1</v>
      </c>
      <c r="F253" s="7">
        <v>73.900000000000006</v>
      </c>
      <c r="G253">
        <v>15</v>
      </c>
      <c r="H253" s="9"/>
      <c r="I253" s="7">
        <f t="shared" si="59"/>
        <v>73.900000000000006</v>
      </c>
      <c r="J253" s="7">
        <f t="shared" si="58"/>
        <v>-908.16000000000247</v>
      </c>
    </row>
    <row r="254" spans="2:10" x14ac:dyDescent="0.25">
      <c r="B254" s="10">
        <v>45081</v>
      </c>
      <c r="C254" s="11">
        <v>0.75</v>
      </c>
      <c r="D254" t="s">
        <v>0</v>
      </c>
      <c r="E254" s="9">
        <v>1</v>
      </c>
      <c r="F254" s="7">
        <v>74.040000000000006</v>
      </c>
      <c r="G254">
        <v>16</v>
      </c>
      <c r="H254" s="9"/>
      <c r="I254" s="7">
        <f t="shared" si="59"/>
        <v>74.040000000000006</v>
      </c>
      <c r="J254" s="7">
        <f t="shared" si="58"/>
        <v>-982.06000000000245</v>
      </c>
    </row>
    <row r="255" spans="2:10" x14ac:dyDescent="0.25">
      <c r="B255" s="10">
        <v>45081</v>
      </c>
      <c r="C255" s="11">
        <v>0.75</v>
      </c>
      <c r="D255" t="s">
        <v>0</v>
      </c>
      <c r="E255" s="9">
        <v>1</v>
      </c>
      <c r="F255" s="7">
        <v>73.64</v>
      </c>
      <c r="G255">
        <v>17</v>
      </c>
      <c r="H255" s="9"/>
      <c r="I255" s="7">
        <f t="shared" si="59"/>
        <v>73.64</v>
      </c>
      <c r="J255" s="7">
        <f t="shared" si="58"/>
        <v>-1056.1000000000024</v>
      </c>
    </row>
    <row r="256" spans="2:10" x14ac:dyDescent="0.25">
      <c r="B256" s="10">
        <v>45081</v>
      </c>
      <c r="C256" s="11">
        <v>0.75</v>
      </c>
      <c r="D256" t="s">
        <v>0</v>
      </c>
      <c r="E256" s="9">
        <v>8</v>
      </c>
      <c r="F256" s="7">
        <v>74.08</v>
      </c>
      <c r="G256">
        <v>18</v>
      </c>
      <c r="H256" s="9"/>
      <c r="I256" s="7">
        <f t="shared" si="59"/>
        <v>592.64</v>
      </c>
      <c r="J256" s="7">
        <f t="shared" si="58"/>
        <v>-1129.7400000000025</v>
      </c>
    </row>
    <row r="257" spans="2:10" x14ac:dyDescent="0.25">
      <c r="B257" s="10">
        <v>45079</v>
      </c>
      <c r="C257" s="11">
        <v>0.63958333333333328</v>
      </c>
      <c r="D257" t="s">
        <v>0</v>
      </c>
      <c r="E257" s="9">
        <v>1</v>
      </c>
      <c r="F257" s="7">
        <v>72.069999999999993</v>
      </c>
      <c r="G257">
        <v>26</v>
      </c>
      <c r="H257" s="9"/>
      <c r="I257" s="7">
        <f t="shared" si="57"/>
        <v>72.069999999999993</v>
      </c>
      <c r="J257" s="7">
        <f t="shared" ref="J257:J258" si="60">J258+I257</f>
        <v>-1722.3800000000026</v>
      </c>
    </row>
    <row r="258" spans="2:10" x14ac:dyDescent="0.25">
      <c r="B258" s="10">
        <v>45079</v>
      </c>
      <c r="C258" s="11">
        <v>0.63958333333333328</v>
      </c>
      <c r="D258" t="s">
        <v>0</v>
      </c>
      <c r="E258" s="9">
        <v>1</v>
      </c>
      <c r="F258" s="7">
        <v>72.05</v>
      </c>
      <c r="G258">
        <v>27</v>
      </c>
      <c r="H258" s="9"/>
      <c r="I258" s="7">
        <f t="shared" si="57"/>
        <v>72.05</v>
      </c>
      <c r="J258" s="7">
        <f t="shared" si="60"/>
        <v>-1794.4500000000025</v>
      </c>
    </row>
    <row r="259" spans="2:10" x14ac:dyDescent="0.25">
      <c r="B259" s="10">
        <v>45079</v>
      </c>
      <c r="C259" s="11">
        <v>0.42777777777777781</v>
      </c>
      <c r="D259" t="s">
        <v>0</v>
      </c>
      <c r="E259" s="9">
        <v>1</v>
      </c>
      <c r="F259" s="7">
        <v>72.11</v>
      </c>
      <c r="G259">
        <v>28</v>
      </c>
      <c r="H259" s="9"/>
      <c r="I259" s="7">
        <f t="shared" ref="I259:I274" si="61">E259*F259</f>
        <v>72.11</v>
      </c>
      <c r="J259" s="7">
        <f t="shared" ref="J259:J274" si="62">J260+I259</f>
        <v>-1866.5000000000025</v>
      </c>
    </row>
    <row r="260" spans="2:10" x14ac:dyDescent="0.25">
      <c r="B260" s="10">
        <v>45079</v>
      </c>
      <c r="C260" s="11">
        <v>0.36041666666666666</v>
      </c>
      <c r="D260" t="s">
        <v>0</v>
      </c>
      <c r="E260" s="9">
        <v>1</v>
      </c>
      <c r="F260" s="7">
        <v>71.900000000000006</v>
      </c>
      <c r="G260">
        <v>29</v>
      </c>
      <c r="H260" s="9"/>
      <c r="I260" s="7">
        <f t="shared" si="61"/>
        <v>71.900000000000006</v>
      </c>
      <c r="J260" s="7">
        <f t="shared" si="62"/>
        <v>-1938.6100000000024</v>
      </c>
    </row>
    <row r="261" spans="2:10" x14ac:dyDescent="0.25">
      <c r="B261" s="10">
        <v>45079</v>
      </c>
      <c r="C261" s="11">
        <v>0.33958333333333335</v>
      </c>
      <c r="D261" t="s">
        <v>0</v>
      </c>
      <c r="E261" s="9">
        <v>1</v>
      </c>
      <c r="F261" s="7">
        <v>71.540000000000006</v>
      </c>
      <c r="G261">
        <v>30</v>
      </c>
      <c r="H261" s="9"/>
      <c r="I261" s="7">
        <f t="shared" si="61"/>
        <v>71.540000000000006</v>
      </c>
      <c r="J261" s="7">
        <f t="shared" si="62"/>
        <v>-2010.5100000000025</v>
      </c>
    </row>
    <row r="262" spans="2:10" x14ac:dyDescent="0.25">
      <c r="B262" s="10">
        <v>45079</v>
      </c>
      <c r="C262" s="11">
        <v>0.22847222222222222</v>
      </c>
      <c r="D262" t="s">
        <v>0</v>
      </c>
      <c r="E262" s="9">
        <v>1</v>
      </c>
      <c r="F262" s="7">
        <v>71.37</v>
      </c>
      <c r="G262">
        <v>31</v>
      </c>
      <c r="H262" s="9"/>
      <c r="I262" s="7">
        <f t="shared" si="61"/>
        <v>71.37</v>
      </c>
      <c r="J262" s="7">
        <f t="shared" si="62"/>
        <v>-2082.0500000000025</v>
      </c>
    </row>
    <row r="263" spans="2:10" x14ac:dyDescent="0.25">
      <c r="B263" s="10">
        <v>45079</v>
      </c>
      <c r="C263" s="11">
        <v>0.22291666666666665</v>
      </c>
      <c r="D263" t="s">
        <v>0</v>
      </c>
      <c r="E263" s="9">
        <v>1</v>
      </c>
      <c r="F263" s="7">
        <v>71.47</v>
      </c>
      <c r="G263">
        <v>32</v>
      </c>
      <c r="H263" s="9"/>
      <c r="I263" s="7">
        <f t="shared" si="61"/>
        <v>71.47</v>
      </c>
      <c r="J263" s="7">
        <f t="shared" si="62"/>
        <v>-2153.4200000000023</v>
      </c>
    </row>
    <row r="264" spans="2:10" x14ac:dyDescent="0.25">
      <c r="B264" s="10">
        <v>45079</v>
      </c>
      <c r="C264" s="11">
        <v>0.21805555555555556</v>
      </c>
      <c r="D264" t="s">
        <v>0</v>
      </c>
      <c r="E264" s="9">
        <v>1</v>
      </c>
      <c r="F264" s="7">
        <v>71.510000000000005</v>
      </c>
      <c r="G264">
        <v>33</v>
      </c>
      <c r="H264" s="9"/>
      <c r="I264" s="7">
        <f t="shared" si="61"/>
        <v>71.510000000000005</v>
      </c>
      <c r="J264" s="7">
        <f t="shared" si="62"/>
        <v>-2224.8900000000021</v>
      </c>
    </row>
    <row r="265" spans="2:10" x14ac:dyDescent="0.25">
      <c r="B265" s="10">
        <v>45079</v>
      </c>
      <c r="C265" s="11">
        <v>0.21805555555555556</v>
      </c>
      <c r="D265" t="s">
        <v>0</v>
      </c>
      <c r="E265" s="9">
        <v>1</v>
      </c>
      <c r="F265" s="7">
        <v>71.489999999999995</v>
      </c>
      <c r="G265">
        <v>33</v>
      </c>
      <c r="H265" s="9"/>
      <c r="I265" s="7">
        <f t="shared" si="61"/>
        <v>71.489999999999995</v>
      </c>
      <c r="J265" s="7">
        <f t="shared" si="62"/>
        <v>-2296.4000000000024</v>
      </c>
    </row>
    <row r="266" spans="2:10" x14ac:dyDescent="0.25">
      <c r="B266" s="10">
        <v>45079</v>
      </c>
      <c r="C266" s="11">
        <v>0.21805555555555556</v>
      </c>
      <c r="D266" t="s">
        <v>0</v>
      </c>
      <c r="E266" s="9">
        <v>1</v>
      </c>
      <c r="F266" s="7">
        <v>71.47</v>
      </c>
      <c r="G266">
        <v>33</v>
      </c>
      <c r="H266" s="9"/>
      <c r="I266" s="7">
        <f t="shared" si="61"/>
        <v>71.47</v>
      </c>
      <c r="J266" s="7">
        <f t="shared" si="62"/>
        <v>-2367.8900000000021</v>
      </c>
    </row>
    <row r="267" spans="2:10" x14ac:dyDescent="0.25">
      <c r="B267" s="10">
        <v>45079</v>
      </c>
      <c r="C267" s="11">
        <v>0.21805555555555556</v>
      </c>
      <c r="D267" t="s">
        <v>0</v>
      </c>
      <c r="E267" s="9">
        <v>1</v>
      </c>
      <c r="F267" s="7">
        <v>71.430000000000007</v>
      </c>
      <c r="G267">
        <v>36</v>
      </c>
      <c r="H267" s="9"/>
      <c r="I267" s="7">
        <f t="shared" si="61"/>
        <v>71.430000000000007</v>
      </c>
      <c r="J267" s="7">
        <f t="shared" si="62"/>
        <v>-2439.3600000000019</v>
      </c>
    </row>
    <row r="268" spans="2:10" x14ac:dyDescent="0.25">
      <c r="B268" s="10">
        <v>45079</v>
      </c>
      <c r="C268" s="11">
        <v>0.21805555555555556</v>
      </c>
      <c r="D268" t="s">
        <v>0</v>
      </c>
      <c r="E268" s="9">
        <v>1</v>
      </c>
      <c r="F268" s="7">
        <v>71.41</v>
      </c>
      <c r="G268">
        <v>37</v>
      </c>
      <c r="H268" s="9"/>
      <c r="I268" s="7">
        <f t="shared" si="61"/>
        <v>71.41</v>
      </c>
      <c r="J268" s="7">
        <f t="shared" si="62"/>
        <v>-2510.7900000000018</v>
      </c>
    </row>
    <row r="269" spans="2:10" x14ac:dyDescent="0.25">
      <c r="B269" s="10">
        <v>45079</v>
      </c>
      <c r="C269" s="11">
        <v>0.21805555555555556</v>
      </c>
      <c r="D269" t="s">
        <v>0</v>
      </c>
      <c r="E269" s="9">
        <v>1</v>
      </c>
      <c r="F269" s="7">
        <v>71.349999999999994</v>
      </c>
      <c r="G269">
        <v>38</v>
      </c>
      <c r="H269" s="9"/>
      <c r="I269" s="7">
        <f t="shared" si="61"/>
        <v>71.349999999999994</v>
      </c>
      <c r="J269" s="7">
        <f t="shared" si="62"/>
        <v>-2582.2000000000016</v>
      </c>
    </row>
    <row r="270" spans="2:10" x14ac:dyDescent="0.25">
      <c r="B270" s="10">
        <v>45079</v>
      </c>
      <c r="C270" s="11">
        <v>0.21249999999999999</v>
      </c>
      <c r="D270" t="s">
        <v>0</v>
      </c>
      <c r="E270" s="9">
        <v>1</v>
      </c>
      <c r="F270" s="7">
        <v>71.400000000000006</v>
      </c>
      <c r="G270">
        <v>39</v>
      </c>
      <c r="H270" s="9"/>
      <c r="I270" s="7">
        <f t="shared" si="61"/>
        <v>71.400000000000006</v>
      </c>
      <c r="J270" s="7">
        <f t="shared" si="62"/>
        <v>-2653.5500000000015</v>
      </c>
    </row>
    <row r="271" spans="2:10" x14ac:dyDescent="0.25">
      <c r="B271" s="10">
        <v>45079</v>
      </c>
      <c r="C271" s="11">
        <v>0.21249999999999999</v>
      </c>
      <c r="D271" t="s">
        <v>0</v>
      </c>
      <c r="E271" s="9">
        <v>1</v>
      </c>
      <c r="F271" s="7">
        <v>71.36</v>
      </c>
      <c r="G271">
        <v>40</v>
      </c>
      <c r="H271" s="9"/>
      <c r="I271" s="7">
        <f t="shared" si="61"/>
        <v>71.36</v>
      </c>
      <c r="J271" s="7">
        <f t="shared" si="62"/>
        <v>-2724.9500000000016</v>
      </c>
    </row>
    <row r="272" spans="2:10" x14ac:dyDescent="0.25">
      <c r="B272" s="10">
        <v>45079</v>
      </c>
      <c r="C272" s="11">
        <v>0.20625000000000002</v>
      </c>
      <c r="D272" t="s">
        <v>0</v>
      </c>
      <c r="E272" s="9">
        <v>1</v>
      </c>
      <c r="F272" s="7">
        <v>71.400000000000006</v>
      </c>
      <c r="G272">
        <v>41</v>
      </c>
      <c r="H272" s="9"/>
      <c r="I272" s="7">
        <f t="shared" si="61"/>
        <v>71.400000000000006</v>
      </c>
      <c r="J272" s="7">
        <f t="shared" si="62"/>
        <v>-2796.3100000000018</v>
      </c>
    </row>
    <row r="273" spans="2:10" x14ac:dyDescent="0.25">
      <c r="B273" s="10">
        <v>45079</v>
      </c>
      <c r="C273" s="11">
        <v>0.20625000000000002</v>
      </c>
      <c r="D273" t="s">
        <v>0</v>
      </c>
      <c r="E273" s="9">
        <v>1</v>
      </c>
      <c r="F273" s="7">
        <v>71.2</v>
      </c>
      <c r="G273">
        <v>42</v>
      </c>
      <c r="H273" s="9"/>
      <c r="I273" s="7">
        <f t="shared" si="61"/>
        <v>71.2</v>
      </c>
      <c r="J273" s="7">
        <f t="shared" si="62"/>
        <v>-2867.7100000000019</v>
      </c>
    </row>
    <row r="274" spans="2:10" x14ac:dyDescent="0.25">
      <c r="B274" s="10">
        <v>45079</v>
      </c>
      <c r="C274" s="11">
        <v>0.11458333333333333</v>
      </c>
      <c r="D274" t="s">
        <v>0</v>
      </c>
      <c r="E274" s="9">
        <v>1</v>
      </c>
      <c r="F274" s="7">
        <v>70.86</v>
      </c>
      <c r="G274">
        <v>43</v>
      </c>
      <c r="H274" s="9"/>
      <c r="I274" s="7">
        <f t="shared" si="61"/>
        <v>70.86</v>
      </c>
      <c r="J274" s="7">
        <f t="shared" si="62"/>
        <v>-2938.9100000000017</v>
      </c>
    </row>
    <row r="275" spans="2:10" x14ac:dyDescent="0.25">
      <c r="B275" s="10">
        <v>45078</v>
      </c>
      <c r="C275" s="11">
        <v>0.52083333333333337</v>
      </c>
      <c r="D275" t="s">
        <v>0</v>
      </c>
      <c r="E275" s="9">
        <v>1</v>
      </c>
      <c r="F275" s="7">
        <v>70.95</v>
      </c>
      <c r="G275">
        <v>44</v>
      </c>
      <c r="H275" s="9"/>
      <c r="I275" s="7">
        <f t="shared" ref="I275:I338" si="63">E275*F275</f>
        <v>70.95</v>
      </c>
      <c r="J275" s="7">
        <f t="shared" ref="J275:J338" si="64">J276+I275</f>
        <v>-3009.7700000000018</v>
      </c>
    </row>
    <row r="276" spans="2:10" x14ac:dyDescent="0.25">
      <c r="B276" s="10">
        <v>45078</v>
      </c>
      <c r="C276" s="11">
        <v>0.50069444444444444</v>
      </c>
      <c r="D276" t="s">
        <v>0</v>
      </c>
      <c r="E276" s="9">
        <v>1</v>
      </c>
      <c r="F276" s="7">
        <v>70.67</v>
      </c>
      <c r="G276">
        <v>45</v>
      </c>
      <c r="H276" s="9"/>
      <c r="I276" s="7">
        <f t="shared" si="63"/>
        <v>70.67</v>
      </c>
      <c r="J276" s="7">
        <f t="shared" si="64"/>
        <v>-3080.7200000000016</v>
      </c>
    </row>
    <row r="277" spans="2:10" x14ac:dyDescent="0.25">
      <c r="B277" s="10">
        <v>45078</v>
      </c>
      <c r="C277" s="11">
        <v>0.50069444444444444</v>
      </c>
      <c r="D277" t="s">
        <v>0</v>
      </c>
      <c r="E277" s="9">
        <v>1</v>
      </c>
      <c r="F277" s="7">
        <v>70.680000000000007</v>
      </c>
      <c r="G277">
        <v>46</v>
      </c>
      <c r="H277" s="9"/>
      <c r="I277" s="7">
        <f t="shared" si="63"/>
        <v>70.680000000000007</v>
      </c>
      <c r="J277" s="7">
        <f t="shared" si="64"/>
        <v>-3151.3900000000017</v>
      </c>
    </row>
    <row r="278" spans="2:10" x14ac:dyDescent="0.25">
      <c r="B278" s="10">
        <v>45078</v>
      </c>
      <c r="C278" s="11">
        <v>0.50069444444444444</v>
      </c>
      <c r="D278" t="s">
        <v>0</v>
      </c>
      <c r="E278" s="9">
        <v>1</v>
      </c>
      <c r="F278" s="7">
        <v>70.680000000000007</v>
      </c>
      <c r="G278">
        <v>47</v>
      </c>
      <c r="H278" s="9"/>
      <c r="I278" s="7">
        <f t="shared" si="63"/>
        <v>70.680000000000007</v>
      </c>
      <c r="J278" s="7">
        <f t="shared" si="64"/>
        <v>-3222.0700000000015</v>
      </c>
    </row>
    <row r="279" spans="2:10" x14ac:dyDescent="0.25">
      <c r="B279" s="10">
        <v>45078</v>
      </c>
      <c r="C279" s="11">
        <v>0.48472222222222222</v>
      </c>
      <c r="D279" t="s">
        <v>0</v>
      </c>
      <c r="E279" s="9">
        <v>1</v>
      </c>
      <c r="F279" s="7">
        <v>70.680000000000007</v>
      </c>
      <c r="G279">
        <v>48</v>
      </c>
      <c r="H279" s="9"/>
      <c r="I279" s="7">
        <f t="shared" si="63"/>
        <v>70.680000000000007</v>
      </c>
      <c r="J279" s="7">
        <f t="shared" si="64"/>
        <v>-3292.7500000000014</v>
      </c>
    </row>
    <row r="280" spans="2:10" x14ac:dyDescent="0.25">
      <c r="B280" s="10">
        <v>45078</v>
      </c>
      <c r="C280" s="11">
        <v>0.48472222222222222</v>
      </c>
      <c r="D280" t="s">
        <v>0</v>
      </c>
      <c r="E280" s="9">
        <v>1</v>
      </c>
      <c r="F280" s="7">
        <v>70.59</v>
      </c>
      <c r="G280">
        <v>49</v>
      </c>
      <c r="H280" s="9"/>
      <c r="I280" s="7">
        <f t="shared" si="63"/>
        <v>70.59</v>
      </c>
      <c r="J280" s="7">
        <f t="shared" si="64"/>
        <v>-3363.4300000000012</v>
      </c>
    </row>
    <row r="281" spans="2:10" x14ac:dyDescent="0.25">
      <c r="B281" s="10">
        <v>45078</v>
      </c>
      <c r="C281" s="11">
        <v>0.48472222222222222</v>
      </c>
      <c r="D281" t="s">
        <v>0</v>
      </c>
      <c r="E281" s="9">
        <v>1</v>
      </c>
      <c r="F281" s="7">
        <v>70.540000000000006</v>
      </c>
      <c r="G281">
        <v>50</v>
      </c>
      <c r="H281" s="9"/>
      <c r="I281" s="7">
        <f t="shared" si="63"/>
        <v>70.540000000000006</v>
      </c>
      <c r="J281" s="7">
        <f t="shared" si="64"/>
        <v>-3434.0200000000013</v>
      </c>
    </row>
    <row r="282" spans="2:10" x14ac:dyDescent="0.25">
      <c r="B282" s="10">
        <v>45078</v>
      </c>
      <c r="C282" s="11">
        <v>0.48472222222222222</v>
      </c>
      <c r="D282" t="s">
        <v>0</v>
      </c>
      <c r="E282" s="9">
        <v>1</v>
      </c>
      <c r="F282" s="7">
        <v>70.569999999999993</v>
      </c>
      <c r="G282">
        <v>51</v>
      </c>
      <c r="H282" s="9"/>
      <c r="I282" s="7">
        <f t="shared" si="63"/>
        <v>70.569999999999993</v>
      </c>
      <c r="J282" s="7">
        <f t="shared" si="64"/>
        <v>-3504.5600000000013</v>
      </c>
    </row>
    <row r="283" spans="2:10" x14ac:dyDescent="0.25">
      <c r="B283" s="10">
        <v>45078</v>
      </c>
      <c r="C283" s="11">
        <v>0.48472222222222222</v>
      </c>
      <c r="D283" t="s">
        <v>0</v>
      </c>
      <c r="E283" s="9">
        <v>1</v>
      </c>
      <c r="F283" s="7">
        <v>70.540000000000006</v>
      </c>
      <c r="G283">
        <v>52</v>
      </c>
      <c r="H283" s="9"/>
      <c r="I283" s="7">
        <f t="shared" si="63"/>
        <v>70.540000000000006</v>
      </c>
      <c r="J283" s="7">
        <f t="shared" si="64"/>
        <v>-3575.1300000000015</v>
      </c>
    </row>
    <row r="284" spans="2:10" x14ac:dyDescent="0.25">
      <c r="B284" s="10">
        <v>45078</v>
      </c>
      <c r="C284" s="11">
        <v>0.48472222222222222</v>
      </c>
      <c r="D284" t="s">
        <v>0</v>
      </c>
      <c r="E284" s="9">
        <v>1</v>
      </c>
      <c r="F284" s="7">
        <v>70.48</v>
      </c>
      <c r="G284">
        <v>53</v>
      </c>
      <c r="H284" s="9"/>
      <c r="I284" s="7">
        <f t="shared" si="63"/>
        <v>70.48</v>
      </c>
      <c r="J284" s="7">
        <f t="shared" si="64"/>
        <v>-3645.6700000000014</v>
      </c>
    </row>
    <row r="285" spans="2:10" x14ac:dyDescent="0.25">
      <c r="B285" s="10">
        <v>45078</v>
      </c>
      <c r="C285" s="11">
        <v>0.4777777777777778</v>
      </c>
      <c r="D285" t="s">
        <v>0</v>
      </c>
      <c r="E285" s="9">
        <v>1</v>
      </c>
      <c r="F285" s="7">
        <v>70.34</v>
      </c>
      <c r="G285">
        <v>54</v>
      </c>
      <c r="H285" s="9"/>
      <c r="I285" s="7">
        <f t="shared" si="63"/>
        <v>70.34</v>
      </c>
      <c r="J285" s="7">
        <f t="shared" si="64"/>
        <v>-3716.1500000000015</v>
      </c>
    </row>
    <row r="286" spans="2:10" x14ac:dyDescent="0.25">
      <c r="B286" s="10">
        <v>45078</v>
      </c>
      <c r="C286" s="11">
        <v>0.4777777777777778</v>
      </c>
      <c r="D286" t="s">
        <v>0</v>
      </c>
      <c r="E286" s="9">
        <v>1</v>
      </c>
      <c r="F286" s="7">
        <v>70.36</v>
      </c>
      <c r="G286">
        <v>55</v>
      </c>
      <c r="H286" s="9"/>
      <c r="I286" s="7">
        <f t="shared" si="63"/>
        <v>70.36</v>
      </c>
      <c r="J286" s="7">
        <f t="shared" si="64"/>
        <v>-3786.4900000000016</v>
      </c>
    </row>
    <row r="287" spans="2:10" x14ac:dyDescent="0.25">
      <c r="B287" s="10">
        <v>45078</v>
      </c>
      <c r="C287" s="11">
        <v>0.4777777777777778</v>
      </c>
      <c r="D287" t="s">
        <v>0</v>
      </c>
      <c r="E287" s="9">
        <v>1</v>
      </c>
      <c r="F287" s="7">
        <v>70.38</v>
      </c>
      <c r="G287">
        <v>56</v>
      </c>
      <c r="H287" s="9"/>
      <c r="I287" s="7">
        <f t="shared" si="63"/>
        <v>70.38</v>
      </c>
      <c r="J287" s="7">
        <f t="shared" si="64"/>
        <v>-3856.8500000000017</v>
      </c>
    </row>
    <row r="288" spans="2:10" x14ac:dyDescent="0.25">
      <c r="B288" s="10">
        <v>45078</v>
      </c>
      <c r="C288" s="11">
        <v>0.4777777777777778</v>
      </c>
      <c r="D288" t="s">
        <v>0</v>
      </c>
      <c r="E288" s="9">
        <v>1</v>
      </c>
      <c r="F288" s="7">
        <v>70.319999999999993</v>
      </c>
      <c r="G288">
        <v>57</v>
      </c>
      <c r="H288" s="9"/>
      <c r="I288" s="7">
        <f t="shared" si="63"/>
        <v>70.319999999999993</v>
      </c>
      <c r="J288" s="7">
        <f t="shared" si="64"/>
        <v>-3927.2300000000018</v>
      </c>
    </row>
    <row r="289" spans="2:10" x14ac:dyDescent="0.25">
      <c r="B289" s="10">
        <v>45078</v>
      </c>
      <c r="C289" s="11">
        <v>0.47291666666666665</v>
      </c>
      <c r="D289" t="s">
        <v>0</v>
      </c>
      <c r="E289" s="9">
        <v>1</v>
      </c>
      <c r="F289" s="7">
        <v>70.11</v>
      </c>
      <c r="G289">
        <v>58</v>
      </c>
      <c r="H289" s="9"/>
      <c r="I289" s="7">
        <f t="shared" si="63"/>
        <v>70.11</v>
      </c>
      <c r="J289" s="7">
        <f t="shared" si="64"/>
        <v>-3997.550000000002</v>
      </c>
    </row>
    <row r="290" spans="2:10" x14ac:dyDescent="0.25">
      <c r="B290" s="10">
        <v>45078</v>
      </c>
      <c r="C290" s="11">
        <v>0.47291666666666665</v>
      </c>
      <c r="D290" t="s">
        <v>0</v>
      </c>
      <c r="E290" s="9">
        <v>1</v>
      </c>
      <c r="F290" s="7">
        <v>69.86</v>
      </c>
      <c r="G290">
        <v>59</v>
      </c>
      <c r="H290" s="9"/>
      <c r="I290" s="7">
        <f t="shared" si="63"/>
        <v>69.86</v>
      </c>
      <c r="J290" s="7">
        <f t="shared" si="64"/>
        <v>-4067.6600000000021</v>
      </c>
    </row>
    <row r="291" spans="2:10" x14ac:dyDescent="0.25">
      <c r="B291" s="10">
        <v>45078</v>
      </c>
      <c r="C291" s="11">
        <v>0.46666666666666662</v>
      </c>
      <c r="D291" t="s">
        <v>0</v>
      </c>
      <c r="E291" s="9">
        <v>1</v>
      </c>
      <c r="F291" s="7">
        <v>69.55</v>
      </c>
      <c r="G291">
        <v>60</v>
      </c>
      <c r="H291" s="9"/>
      <c r="I291" s="7">
        <f t="shared" si="63"/>
        <v>69.55</v>
      </c>
      <c r="J291" s="7">
        <f t="shared" si="64"/>
        <v>-4137.5200000000023</v>
      </c>
    </row>
    <row r="292" spans="2:10" x14ac:dyDescent="0.25">
      <c r="B292" s="10">
        <v>45078</v>
      </c>
      <c r="C292" s="11">
        <v>0.46666666666666662</v>
      </c>
      <c r="D292" t="s">
        <v>0</v>
      </c>
      <c r="E292" s="9">
        <v>1</v>
      </c>
      <c r="F292" s="7">
        <v>69.62</v>
      </c>
      <c r="G292">
        <v>61</v>
      </c>
      <c r="H292" s="9"/>
      <c r="I292" s="7">
        <f t="shared" si="63"/>
        <v>69.62</v>
      </c>
      <c r="J292" s="7">
        <f t="shared" si="64"/>
        <v>-4207.0700000000024</v>
      </c>
    </row>
    <row r="293" spans="2:10" x14ac:dyDescent="0.25">
      <c r="B293" s="10">
        <v>45078</v>
      </c>
      <c r="C293" s="11">
        <v>0.46666666666666662</v>
      </c>
      <c r="D293" t="s">
        <v>0</v>
      </c>
      <c r="E293" s="9">
        <v>1</v>
      </c>
      <c r="F293" s="7">
        <v>69.47</v>
      </c>
      <c r="G293">
        <v>62</v>
      </c>
      <c r="H293" s="9"/>
      <c r="I293" s="7">
        <f t="shared" si="63"/>
        <v>69.47</v>
      </c>
      <c r="J293" s="7">
        <f t="shared" si="64"/>
        <v>-4276.6900000000023</v>
      </c>
    </row>
    <row r="294" spans="2:10" x14ac:dyDescent="0.25">
      <c r="B294" s="10">
        <v>45078</v>
      </c>
      <c r="C294" s="11">
        <v>0.46666666666666662</v>
      </c>
      <c r="D294" t="s">
        <v>0</v>
      </c>
      <c r="E294" s="9">
        <v>1</v>
      </c>
      <c r="F294" s="7">
        <v>69.430000000000007</v>
      </c>
      <c r="G294">
        <v>63</v>
      </c>
      <c r="H294" s="9"/>
      <c r="I294" s="7">
        <f t="shared" si="63"/>
        <v>69.430000000000007</v>
      </c>
      <c r="J294" s="7">
        <f t="shared" si="64"/>
        <v>-4346.1600000000026</v>
      </c>
    </row>
    <row r="295" spans="2:10" x14ac:dyDescent="0.25">
      <c r="B295" s="10">
        <v>45078</v>
      </c>
      <c r="C295" s="11">
        <v>0.46666666666666662</v>
      </c>
      <c r="D295" t="s">
        <v>0</v>
      </c>
      <c r="E295" s="9">
        <v>1</v>
      </c>
      <c r="F295" s="7">
        <v>69.37</v>
      </c>
      <c r="G295">
        <v>64</v>
      </c>
      <c r="H295" s="9"/>
      <c r="I295" s="7">
        <f t="shared" si="63"/>
        <v>69.37</v>
      </c>
      <c r="J295" s="7">
        <f t="shared" si="64"/>
        <v>-4415.5900000000029</v>
      </c>
    </row>
    <row r="296" spans="2:10" x14ac:dyDescent="0.25">
      <c r="B296" s="10">
        <v>45078</v>
      </c>
      <c r="C296" s="11">
        <v>0.46666666666666662</v>
      </c>
      <c r="D296" t="s">
        <v>0</v>
      </c>
      <c r="E296" s="9">
        <v>1</v>
      </c>
      <c r="F296" s="7">
        <v>69.19</v>
      </c>
      <c r="G296">
        <v>65</v>
      </c>
      <c r="H296" s="9"/>
      <c r="I296" s="7">
        <f t="shared" si="63"/>
        <v>69.19</v>
      </c>
      <c r="J296" s="7">
        <f t="shared" si="64"/>
        <v>-4484.9600000000028</v>
      </c>
    </row>
    <row r="297" spans="2:10" x14ac:dyDescent="0.25">
      <c r="B297" s="10">
        <v>45078</v>
      </c>
      <c r="C297" s="11">
        <v>0.45277777777777778</v>
      </c>
      <c r="D297" t="s">
        <v>0</v>
      </c>
      <c r="E297" s="9">
        <v>1</v>
      </c>
      <c r="F297" s="7">
        <v>69.05</v>
      </c>
      <c r="G297">
        <v>66</v>
      </c>
      <c r="H297" s="9"/>
      <c r="I297" s="7">
        <f t="shared" si="63"/>
        <v>69.05</v>
      </c>
      <c r="J297" s="7">
        <f t="shared" si="64"/>
        <v>-4554.1500000000024</v>
      </c>
    </row>
    <row r="298" spans="2:10" x14ac:dyDescent="0.25">
      <c r="B298" s="10">
        <v>45078</v>
      </c>
      <c r="C298" s="11">
        <v>0.45277777777777778</v>
      </c>
      <c r="D298" t="s">
        <v>0</v>
      </c>
      <c r="E298" s="9">
        <v>1</v>
      </c>
      <c r="F298" s="7">
        <v>68.97</v>
      </c>
      <c r="G298">
        <v>67</v>
      </c>
      <c r="H298" s="9"/>
      <c r="I298" s="7">
        <f t="shared" si="63"/>
        <v>68.97</v>
      </c>
      <c r="J298" s="7">
        <f t="shared" si="64"/>
        <v>-4623.2000000000025</v>
      </c>
    </row>
    <row r="299" spans="2:10" x14ac:dyDescent="0.25">
      <c r="B299" s="10">
        <v>45078</v>
      </c>
      <c r="C299" s="11">
        <v>0.44444444444444442</v>
      </c>
      <c r="D299" t="s">
        <v>0</v>
      </c>
      <c r="E299" s="9">
        <v>1</v>
      </c>
      <c r="F299" s="7">
        <v>68.650000000000006</v>
      </c>
      <c r="G299">
        <v>68</v>
      </c>
      <c r="H299" s="9"/>
      <c r="I299" s="7">
        <f t="shared" si="63"/>
        <v>68.650000000000006</v>
      </c>
      <c r="J299" s="7">
        <f t="shared" si="64"/>
        <v>-4692.1700000000028</v>
      </c>
    </row>
    <row r="300" spans="2:10" x14ac:dyDescent="0.25">
      <c r="B300" s="10">
        <v>45078</v>
      </c>
      <c r="C300" s="11">
        <v>0.4201388888888889</v>
      </c>
      <c r="D300" t="s">
        <v>0</v>
      </c>
      <c r="E300" s="9">
        <v>1</v>
      </c>
      <c r="F300" s="7">
        <v>68.36</v>
      </c>
      <c r="G300">
        <v>69</v>
      </c>
      <c r="H300" s="9"/>
      <c r="I300" s="7">
        <f t="shared" si="63"/>
        <v>68.36</v>
      </c>
      <c r="J300" s="7">
        <f t="shared" si="64"/>
        <v>-4760.8200000000024</v>
      </c>
    </row>
    <row r="301" spans="2:10" x14ac:dyDescent="0.25">
      <c r="B301" s="10">
        <v>45078</v>
      </c>
      <c r="C301" s="11">
        <v>0.40902777777777777</v>
      </c>
      <c r="D301" t="s">
        <v>1</v>
      </c>
      <c r="E301" s="9">
        <v>1</v>
      </c>
      <c r="F301" s="7">
        <v>-67.75</v>
      </c>
      <c r="G301">
        <v>70</v>
      </c>
      <c r="H301" s="9"/>
      <c r="I301" s="7">
        <f t="shared" si="63"/>
        <v>-67.75</v>
      </c>
      <c r="J301" s="7">
        <f t="shared" si="64"/>
        <v>-4829.1800000000021</v>
      </c>
    </row>
    <row r="302" spans="2:10" x14ac:dyDescent="0.25">
      <c r="B302" s="10">
        <v>45078</v>
      </c>
      <c r="C302" s="11">
        <v>0.11041666666666666</v>
      </c>
      <c r="D302" t="s">
        <v>0</v>
      </c>
      <c r="E302" s="9">
        <v>1</v>
      </c>
      <c r="F302" s="7">
        <v>68.69</v>
      </c>
      <c r="G302">
        <v>69</v>
      </c>
      <c r="H302" s="9"/>
      <c r="I302" s="7">
        <f t="shared" si="63"/>
        <v>68.69</v>
      </c>
      <c r="J302" s="7">
        <f t="shared" si="64"/>
        <v>-4761.4300000000021</v>
      </c>
    </row>
    <row r="303" spans="2:10" x14ac:dyDescent="0.25">
      <c r="B303" s="10">
        <v>45078</v>
      </c>
      <c r="C303" s="11">
        <v>0.11041666666666666</v>
      </c>
      <c r="D303" t="s">
        <v>0</v>
      </c>
      <c r="E303" s="9">
        <v>1</v>
      </c>
      <c r="F303" s="7">
        <v>68.59</v>
      </c>
      <c r="G303">
        <v>70</v>
      </c>
      <c r="H303" s="9"/>
      <c r="I303" s="7">
        <f t="shared" si="63"/>
        <v>68.59</v>
      </c>
      <c r="J303" s="7">
        <f t="shared" si="64"/>
        <v>-4830.1200000000017</v>
      </c>
    </row>
    <row r="304" spans="2:10" x14ac:dyDescent="0.25">
      <c r="B304" s="10">
        <v>45078</v>
      </c>
      <c r="C304" s="11">
        <v>8.6805555555555566E-2</v>
      </c>
      <c r="D304" t="s">
        <v>0</v>
      </c>
      <c r="E304" s="9">
        <v>1</v>
      </c>
      <c r="F304" s="7">
        <v>68.56</v>
      </c>
      <c r="G304">
        <v>71</v>
      </c>
      <c r="H304" s="9"/>
      <c r="I304" s="7">
        <f t="shared" si="63"/>
        <v>68.56</v>
      </c>
      <c r="J304" s="7">
        <f t="shared" si="64"/>
        <v>-4898.7100000000019</v>
      </c>
    </row>
    <row r="305" spans="2:10" x14ac:dyDescent="0.25">
      <c r="B305" s="10">
        <v>45077</v>
      </c>
      <c r="C305" s="11">
        <v>0.94374999999999998</v>
      </c>
      <c r="D305" t="s">
        <v>0</v>
      </c>
      <c r="E305" s="9">
        <v>1</v>
      </c>
      <c r="F305" s="7">
        <v>68.540000000000006</v>
      </c>
      <c r="G305">
        <v>72</v>
      </c>
      <c r="H305" s="9"/>
      <c r="I305" s="7">
        <f t="shared" si="63"/>
        <v>68.540000000000006</v>
      </c>
      <c r="J305" s="7">
        <f t="shared" si="64"/>
        <v>-4967.2700000000023</v>
      </c>
    </row>
    <row r="306" spans="2:10" x14ac:dyDescent="0.25">
      <c r="B306" s="10">
        <v>45077</v>
      </c>
      <c r="C306" s="11">
        <v>0.9145833333333333</v>
      </c>
      <c r="D306" t="s">
        <v>0</v>
      </c>
      <c r="E306" s="9">
        <v>1</v>
      </c>
      <c r="F306" s="7">
        <v>68.31</v>
      </c>
      <c r="G306">
        <v>73</v>
      </c>
      <c r="H306" s="9"/>
      <c r="I306" s="7">
        <f t="shared" si="63"/>
        <v>68.31</v>
      </c>
      <c r="J306" s="7">
        <f t="shared" si="64"/>
        <v>-5035.8100000000022</v>
      </c>
    </row>
    <row r="307" spans="2:10" x14ac:dyDescent="0.25">
      <c r="B307" s="10">
        <v>45077</v>
      </c>
      <c r="C307" s="11">
        <v>0.87847222222222221</v>
      </c>
      <c r="D307" t="s">
        <v>0</v>
      </c>
      <c r="E307" s="9">
        <v>1</v>
      </c>
      <c r="F307" s="7">
        <v>68</v>
      </c>
      <c r="G307">
        <v>74</v>
      </c>
      <c r="H307" s="9"/>
      <c r="I307" s="7">
        <f t="shared" si="63"/>
        <v>68</v>
      </c>
      <c r="J307" s="7">
        <f t="shared" si="64"/>
        <v>-5104.1200000000026</v>
      </c>
    </row>
    <row r="308" spans="2:10" x14ac:dyDescent="0.25">
      <c r="B308" s="10">
        <v>45077</v>
      </c>
      <c r="C308" s="11">
        <v>0.8027777777777777</v>
      </c>
      <c r="D308" t="s">
        <v>1</v>
      </c>
      <c r="E308" s="9">
        <v>6</v>
      </c>
      <c r="F308" s="7">
        <v>-67.680000000000007</v>
      </c>
      <c r="G308">
        <v>75</v>
      </c>
      <c r="H308" s="9"/>
      <c r="I308" s="7">
        <f t="shared" si="63"/>
        <v>-406.08000000000004</v>
      </c>
      <c r="J308" s="7">
        <f t="shared" si="64"/>
        <v>-5172.1200000000026</v>
      </c>
    </row>
    <row r="309" spans="2:10" x14ac:dyDescent="0.25">
      <c r="B309" s="10">
        <v>45077</v>
      </c>
      <c r="C309" s="11">
        <v>0.51597222222222217</v>
      </c>
      <c r="D309" t="s">
        <v>0</v>
      </c>
      <c r="E309" s="9">
        <v>1</v>
      </c>
      <c r="F309" s="7">
        <v>69.27</v>
      </c>
      <c r="G309">
        <v>69</v>
      </c>
      <c r="H309" s="9"/>
      <c r="I309" s="7">
        <f t="shared" si="63"/>
        <v>69.27</v>
      </c>
      <c r="J309" s="7">
        <f t="shared" si="64"/>
        <v>-4766.0400000000027</v>
      </c>
    </row>
    <row r="310" spans="2:10" x14ac:dyDescent="0.25">
      <c r="B310" s="10">
        <v>45077</v>
      </c>
      <c r="C310" s="11">
        <v>0.44305555555555554</v>
      </c>
      <c r="D310" t="s">
        <v>0</v>
      </c>
      <c r="E310" s="9">
        <v>1</v>
      </c>
      <c r="F310" s="7">
        <v>69.41</v>
      </c>
      <c r="G310">
        <v>70</v>
      </c>
      <c r="H310" s="9"/>
      <c r="I310" s="7">
        <f t="shared" si="63"/>
        <v>69.41</v>
      </c>
      <c r="J310" s="7">
        <f t="shared" si="64"/>
        <v>-4835.3100000000031</v>
      </c>
    </row>
    <row r="311" spans="2:10" x14ac:dyDescent="0.25">
      <c r="B311" s="10">
        <v>45077</v>
      </c>
      <c r="C311" s="11">
        <v>0.44305555555555554</v>
      </c>
      <c r="D311" t="s">
        <v>0</v>
      </c>
      <c r="E311" s="9">
        <v>1</v>
      </c>
      <c r="F311" s="7">
        <v>69.37</v>
      </c>
      <c r="G311">
        <v>71</v>
      </c>
      <c r="H311" s="9"/>
      <c r="I311" s="7">
        <f t="shared" si="63"/>
        <v>69.37</v>
      </c>
      <c r="J311" s="7">
        <f t="shared" si="64"/>
        <v>-4904.720000000003</v>
      </c>
    </row>
    <row r="312" spans="2:10" x14ac:dyDescent="0.25">
      <c r="B312" s="10">
        <v>45077</v>
      </c>
      <c r="C312" s="11">
        <v>0.44305555555555554</v>
      </c>
      <c r="D312" t="s">
        <v>0</v>
      </c>
      <c r="E312" s="9">
        <v>1</v>
      </c>
      <c r="F312" s="7">
        <v>69.349999999999994</v>
      </c>
      <c r="G312">
        <v>72</v>
      </c>
      <c r="H312" s="9"/>
      <c r="I312" s="7">
        <f t="shared" si="63"/>
        <v>69.349999999999994</v>
      </c>
      <c r="J312" s="7">
        <f t="shared" si="64"/>
        <v>-4974.0900000000029</v>
      </c>
    </row>
    <row r="313" spans="2:10" x14ac:dyDescent="0.25">
      <c r="B313" s="10">
        <v>45077</v>
      </c>
      <c r="C313" s="11">
        <v>0.44305555555555554</v>
      </c>
      <c r="D313" t="s">
        <v>0</v>
      </c>
      <c r="E313" s="9">
        <v>1</v>
      </c>
      <c r="F313" s="7">
        <v>69.2</v>
      </c>
      <c r="G313">
        <v>73</v>
      </c>
      <c r="H313" s="9"/>
      <c r="I313" s="7">
        <f t="shared" si="63"/>
        <v>69.2</v>
      </c>
      <c r="J313" s="7">
        <f t="shared" si="64"/>
        <v>-5043.4400000000032</v>
      </c>
    </row>
    <row r="314" spans="2:10" x14ac:dyDescent="0.25">
      <c r="B314" s="10">
        <v>45077</v>
      </c>
      <c r="C314" s="11">
        <v>0.39374999999999999</v>
      </c>
      <c r="D314" t="s">
        <v>0</v>
      </c>
      <c r="E314" s="9">
        <v>4</v>
      </c>
      <c r="F314" s="7">
        <v>69.05</v>
      </c>
      <c r="G314">
        <v>74</v>
      </c>
      <c r="H314" s="9"/>
      <c r="I314" s="7">
        <f t="shared" si="63"/>
        <v>276.2</v>
      </c>
      <c r="J314" s="7">
        <f t="shared" si="64"/>
        <v>-5112.6400000000031</v>
      </c>
    </row>
    <row r="315" spans="2:10" x14ac:dyDescent="0.25">
      <c r="B315" s="10">
        <v>45077</v>
      </c>
      <c r="C315" s="11">
        <v>0.39374999999999999</v>
      </c>
      <c r="D315" t="s">
        <v>0</v>
      </c>
      <c r="E315" s="9">
        <v>1</v>
      </c>
      <c r="F315" s="7">
        <v>78.78</v>
      </c>
      <c r="G315">
        <v>78</v>
      </c>
      <c r="H315" s="9"/>
      <c r="I315" s="7">
        <f t="shared" si="63"/>
        <v>78.78</v>
      </c>
      <c r="J315" s="7">
        <f t="shared" si="64"/>
        <v>-5388.8400000000029</v>
      </c>
    </row>
    <row r="316" spans="2:10" x14ac:dyDescent="0.25">
      <c r="B316" s="10">
        <v>45077</v>
      </c>
      <c r="C316" s="11">
        <v>0.27361111111111108</v>
      </c>
      <c r="D316" t="s">
        <v>1</v>
      </c>
      <c r="E316" s="9">
        <v>18</v>
      </c>
      <c r="F316" s="7">
        <v>-67.56</v>
      </c>
      <c r="G316">
        <v>79</v>
      </c>
      <c r="H316" s="9"/>
      <c r="I316" s="7">
        <f t="shared" si="63"/>
        <v>-1216.08</v>
      </c>
      <c r="J316" s="7">
        <f t="shared" si="64"/>
        <v>-5467.6200000000026</v>
      </c>
    </row>
    <row r="317" spans="2:10" x14ac:dyDescent="0.25">
      <c r="B317" s="10">
        <v>45077</v>
      </c>
      <c r="C317" s="11">
        <v>0.25486111111111109</v>
      </c>
      <c r="D317" t="s">
        <v>1</v>
      </c>
      <c r="E317" s="9">
        <v>1</v>
      </c>
      <c r="F317" s="7">
        <v>-68.040000000000006</v>
      </c>
      <c r="G317">
        <v>61</v>
      </c>
      <c r="H317" s="9"/>
      <c r="I317" s="7">
        <f t="shared" si="63"/>
        <v>-68.040000000000006</v>
      </c>
      <c r="J317" s="7">
        <f t="shared" si="64"/>
        <v>-4251.5400000000027</v>
      </c>
    </row>
    <row r="318" spans="2:10" x14ac:dyDescent="0.25">
      <c r="B318" s="10">
        <v>45077</v>
      </c>
      <c r="C318" s="11">
        <v>0.24722222222222223</v>
      </c>
      <c r="D318" t="s">
        <v>1</v>
      </c>
      <c r="E318" s="9">
        <v>1</v>
      </c>
      <c r="F318" s="7">
        <v>-68.16</v>
      </c>
      <c r="G318">
        <v>60</v>
      </c>
      <c r="H318" s="9"/>
      <c r="I318" s="7">
        <f t="shared" si="63"/>
        <v>-68.16</v>
      </c>
      <c r="J318" s="7">
        <f t="shared" si="64"/>
        <v>-4183.5000000000027</v>
      </c>
    </row>
    <row r="319" spans="2:10" x14ac:dyDescent="0.25">
      <c r="B319" s="10">
        <v>45077</v>
      </c>
      <c r="C319" s="11">
        <v>0.24722222222222223</v>
      </c>
      <c r="D319" t="s">
        <v>1</v>
      </c>
      <c r="E319" s="9">
        <v>1</v>
      </c>
      <c r="F319" s="7">
        <v>-68.25</v>
      </c>
      <c r="G319">
        <v>59</v>
      </c>
      <c r="H319" s="9"/>
      <c r="I319" s="7">
        <f t="shared" si="63"/>
        <v>-68.25</v>
      </c>
      <c r="J319" s="7">
        <f t="shared" si="64"/>
        <v>-4115.3400000000029</v>
      </c>
    </row>
    <row r="320" spans="2:10" x14ac:dyDescent="0.25">
      <c r="B320" s="10">
        <v>45077</v>
      </c>
      <c r="C320" s="11">
        <v>0.24027777777777778</v>
      </c>
      <c r="D320" t="s">
        <v>1</v>
      </c>
      <c r="E320" s="9">
        <v>1</v>
      </c>
      <c r="F320" s="7">
        <v>-68.319999999999993</v>
      </c>
      <c r="G320">
        <v>58</v>
      </c>
      <c r="H320" s="9"/>
      <c r="I320" s="7">
        <f t="shared" si="63"/>
        <v>-68.319999999999993</v>
      </c>
      <c r="J320" s="7">
        <f t="shared" si="64"/>
        <v>-4047.0900000000029</v>
      </c>
    </row>
    <row r="321" spans="2:10" x14ac:dyDescent="0.25">
      <c r="B321" s="10">
        <v>45077</v>
      </c>
      <c r="C321" s="11">
        <v>0.24027777777777778</v>
      </c>
      <c r="D321" t="s">
        <v>1</v>
      </c>
      <c r="E321" s="9">
        <v>1</v>
      </c>
      <c r="F321" s="7">
        <v>-68.540000000000006</v>
      </c>
      <c r="G321">
        <v>57</v>
      </c>
      <c r="H321" s="9"/>
      <c r="I321" s="7">
        <f t="shared" si="63"/>
        <v>-68.540000000000006</v>
      </c>
      <c r="J321" s="7">
        <f t="shared" si="64"/>
        <v>-3978.7700000000027</v>
      </c>
    </row>
    <row r="322" spans="2:10" x14ac:dyDescent="0.25">
      <c r="B322" s="10">
        <v>45077</v>
      </c>
      <c r="C322" s="11">
        <v>0.23333333333333331</v>
      </c>
      <c r="D322" t="s">
        <v>1</v>
      </c>
      <c r="E322" s="9">
        <v>1</v>
      </c>
      <c r="F322" s="7">
        <v>-68.66</v>
      </c>
      <c r="G322">
        <v>56</v>
      </c>
      <c r="H322" s="9"/>
      <c r="I322" s="7">
        <f t="shared" si="63"/>
        <v>-68.66</v>
      </c>
      <c r="J322" s="7">
        <f t="shared" si="64"/>
        <v>-3910.2300000000027</v>
      </c>
    </row>
    <row r="323" spans="2:10" x14ac:dyDescent="0.25">
      <c r="B323" s="10">
        <v>45077</v>
      </c>
      <c r="C323" s="11">
        <v>0.21527777777777779</v>
      </c>
      <c r="D323" t="s">
        <v>0</v>
      </c>
      <c r="E323" s="9">
        <v>1</v>
      </c>
      <c r="F323" s="7">
        <v>69.25</v>
      </c>
      <c r="G323">
        <v>55</v>
      </c>
      <c r="H323" s="9"/>
      <c r="I323" s="7">
        <f t="shared" si="63"/>
        <v>69.25</v>
      </c>
      <c r="J323" s="7">
        <f t="shared" si="64"/>
        <v>-3841.5700000000029</v>
      </c>
    </row>
    <row r="324" spans="2:10" x14ac:dyDescent="0.25">
      <c r="B324" s="10">
        <v>45077</v>
      </c>
      <c r="C324" s="11">
        <v>0.20972222222222223</v>
      </c>
      <c r="D324" t="s">
        <v>0</v>
      </c>
      <c r="E324" s="9">
        <v>1</v>
      </c>
      <c r="F324" s="7">
        <v>69.09</v>
      </c>
      <c r="G324">
        <v>56</v>
      </c>
      <c r="H324" s="9"/>
      <c r="I324" s="7">
        <f t="shared" si="63"/>
        <v>69.09</v>
      </c>
      <c r="J324" s="7">
        <f t="shared" si="64"/>
        <v>-3910.8200000000029</v>
      </c>
    </row>
    <row r="325" spans="2:10" x14ac:dyDescent="0.25">
      <c r="B325" s="10">
        <v>45077</v>
      </c>
      <c r="C325" s="11">
        <v>0.20972222222222223</v>
      </c>
      <c r="D325" t="s">
        <v>0</v>
      </c>
      <c r="E325" s="9">
        <v>1</v>
      </c>
      <c r="F325" s="7">
        <v>69.02</v>
      </c>
      <c r="G325">
        <v>57</v>
      </c>
      <c r="H325" s="9"/>
      <c r="I325" s="7">
        <f t="shared" si="63"/>
        <v>69.02</v>
      </c>
      <c r="J325" s="7">
        <f t="shared" si="64"/>
        <v>-3979.910000000003</v>
      </c>
    </row>
    <row r="326" spans="2:10" x14ac:dyDescent="0.25">
      <c r="B326" s="10">
        <v>45077</v>
      </c>
      <c r="C326" s="11">
        <v>0.19583333333333333</v>
      </c>
      <c r="D326" t="s">
        <v>1</v>
      </c>
      <c r="E326" s="9">
        <v>1</v>
      </c>
      <c r="F326" s="7">
        <v>-68.680000000000007</v>
      </c>
      <c r="G326">
        <v>58</v>
      </c>
      <c r="H326" s="9"/>
      <c r="I326" s="7">
        <f t="shared" si="63"/>
        <v>-68.680000000000007</v>
      </c>
      <c r="J326" s="7">
        <f t="shared" si="64"/>
        <v>-4048.930000000003</v>
      </c>
    </row>
    <row r="327" spans="2:10" x14ac:dyDescent="0.25">
      <c r="B327" s="10">
        <v>45077</v>
      </c>
      <c r="C327" s="11">
        <v>0.19583333333333333</v>
      </c>
      <c r="D327" t="s">
        <v>1</v>
      </c>
      <c r="E327" s="9">
        <v>1</v>
      </c>
      <c r="F327" s="7">
        <v>-68.900000000000006</v>
      </c>
      <c r="G327">
        <v>57</v>
      </c>
      <c r="H327" s="9"/>
      <c r="I327" s="7">
        <f t="shared" si="63"/>
        <v>-68.900000000000006</v>
      </c>
      <c r="J327" s="7">
        <f t="shared" si="64"/>
        <v>-3980.2500000000032</v>
      </c>
    </row>
    <row r="328" spans="2:10" x14ac:dyDescent="0.25">
      <c r="B328" s="10">
        <v>45077</v>
      </c>
      <c r="C328" s="11">
        <v>0.18819444444444444</v>
      </c>
      <c r="D328" t="s">
        <v>1</v>
      </c>
      <c r="E328" s="9">
        <v>1</v>
      </c>
      <c r="F328" s="7">
        <v>-69.08</v>
      </c>
      <c r="G328">
        <v>56</v>
      </c>
      <c r="H328" s="9"/>
      <c r="I328" s="7">
        <f t="shared" si="63"/>
        <v>-69.08</v>
      </c>
      <c r="J328" s="7">
        <f t="shared" si="64"/>
        <v>-3911.3500000000031</v>
      </c>
    </row>
    <row r="329" spans="2:10" x14ac:dyDescent="0.25">
      <c r="B329" s="10">
        <v>45077</v>
      </c>
      <c r="C329" s="11">
        <v>0.18819444444444444</v>
      </c>
      <c r="D329" t="s">
        <v>1</v>
      </c>
      <c r="E329" s="9">
        <v>2</v>
      </c>
      <c r="F329" s="7">
        <v>-69.19</v>
      </c>
      <c r="G329">
        <v>55</v>
      </c>
      <c r="H329" s="9"/>
      <c r="I329" s="7">
        <f t="shared" si="63"/>
        <v>-138.38</v>
      </c>
      <c r="J329" s="7">
        <f t="shared" si="64"/>
        <v>-3842.2700000000032</v>
      </c>
    </row>
    <row r="330" spans="2:10" x14ac:dyDescent="0.25">
      <c r="B330" s="10">
        <v>45077</v>
      </c>
      <c r="C330" s="11">
        <v>0.18055555555555555</v>
      </c>
      <c r="D330" t="s">
        <v>0</v>
      </c>
      <c r="E330" s="9">
        <v>1</v>
      </c>
      <c r="F330" s="7">
        <v>69.650000000000006</v>
      </c>
      <c r="G330">
        <v>53</v>
      </c>
      <c r="H330" s="9"/>
      <c r="I330" s="7">
        <f t="shared" si="63"/>
        <v>69.650000000000006</v>
      </c>
      <c r="J330" s="7">
        <f t="shared" si="64"/>
        <v>-3703.8900000000031</v>
      </c>
    </row>
    <row r="331" spans="2:10" x14ac:dyDescent="0.25">
      <c r="B331" s="10">
        <v>45077</v>
      </c>
      <c r="C331" s="11">
        <v>0.18055555555555555</v>
      </c>
      <c r="D331" t="s">
        <v>0</v>
      </c>
      <c r="E331" s="9">
        <v>1</v>
      </c>
      <c r="F331" s="7">
        <v>69.63</v>
      </c>
      <c r="G331">
        <v>54</v>
      </c>
      <c r="H331" s="9"/>
      <c r="I331" s="7">
        <f t="shared" si="63"/>
        <v>69.63</v>
      </c>
      <c r="J331" s="7">
        <f t="shared" si="64"/>
        <v>-3773.5400000000031</v>
      </c>
    </row>
    <row r="332" spans="2:10" x14ac:dyDescent="0.25">
      <c r="B332" s="10">
        <v>45077</v>
      </c>
      <c r="C332" s="11">
        <v>0.18055555555555555</v>
      </c>
      <c r="D332" t="s">
        <v>0</v>
      </c>
      <c r="E332" s="9">
        <v>1</v>
      </c>
      <c r="F332" s="7">
        <v>69.569999999999993</v>
      </c>
      <c r="G332">
        <v>55</v>
      </c>
      <c r="H332" s="9"/>
      <c r="I332" s="7">
        <f t="shared" si="63"/>
        <v>69.569999999999993</v>
      </c>
      <c r="J332" s="7">
        <f t="shared" si="64"/>
        <v>-3843.1700000000033</v>
      </c>
    </row>
    <row r="333" spans="2:10" x14ac:dyDescent="0.25">
      <c r="B333" s="10">
        <v>45077</v>
      </c>
      <c r="C333" s="11">
        <v>0.18055555555555555</v>
      </c>
      <c r="D333" t="s">
        <v>0</v>
      </c>
      <c r="E333" s="9">
        <v>1</v>
      </c>
      <c r="F333" s="7">
        <v>69.459999999999994</v>
      </c>
      <c r="G333">
        <v>56</v>
      </c>
      <c r="H333" s="9"/>
      <c r="I333" s="7">
        <f t="shared" si="63"/>
        <v>69.459999999999994</v>
      </c>
      <c r="J333" s="7">
        <f t="shared" si="64"/>
        <v>-3912.7400000000034</v>
      </c>
    </row>
    <row r="334" spans="2:10" x14ac:dyDescent="0.25">
      <c r="B334" s="10">
        <v>45077</v>
      </c>
      <c r="C334" s="11">
        <v>0.17430555555555557</v>
      </c>
      <c r="D334" t="s">
        <v>0</v>
      </c>
      <c r="E334" s="9">
        <v>1</v>
      </c>
      <c r="F334" s="7">
        <v>69.38</v>
      </c>
      <c r="G334">
        <v>57</v>
      </c>
      <c r="H334" s="9"/>
      <c r="I334" s="7">
        <f t="shared" si="63"/>
        <v>69.38</v>
      </c>
      <c r="J334" s="7">
        <f t="shared" si="64"/>
        <v>-3982.2000000000035</v>
      </c>
    </row>
    <row r="335" spans="2:10" x14ac:dyDescent="0.25">
      <c r="B335" s="10">
        <v>45077</v>
      </c>
      <c r="C335" s="11">
        <v>0.17430555555555557</v>
      </c>
      <c r="D335" t="s">
        <v>0</v>
      </c>
      <c r="E335" s="9">
        <v>1</v>
      </c>
      <c r="F335" s="7">
        <v>69.33</v>
      </c>
      <c r="G335">
        <v>58</v>
      </c>
      <c r="H335" s="9"/>
      <c r="I335" s="7">
        <f t="shared" si="63"/>
        <v>69.33</v>
      </c>
      <c r="J335" s="7">
        <f t="shared" si="64"/>
        <v>-4051.5800000000036</v>
      </c>
    </row>
    <row r="336" spans="2:10" x14ac:dyDescent="0.25">
      <c r="B336" s="10">
        <v>45077</v>
      </c>
      <c r="C336" s="11">
        <v>0.17430555555555557</v>
      </c>
      <c r="D336" t="s">
        <v>0</v>
      </c>
      <c r="E336" s="9">
        <v>1</v>
      </c>
      <c r="F336" s="7">
        <v>69.23</v>
      </c>
      <c r="G336">
        <v>59</v>
      </c>
      <c r="H336" s="9"/>
      <c r="I336" s="7">
        <f t="shared" si="63"/>
        <v>69.23</v>
      </c>
      <c r="J336" s="7">
        <f t="shared" si="64"/>
        <v>-4120.9100000000035</v>
      </c>
    </row>
    <row r="337" spans="2:10" x14ac:dyDescent="0.25">
      <c r="B337" s="10">
        <v>45077</v>
      </c>
      <c r="C337" s="11">
        <v>0.17430555555555557</v>
      </c>
      <c r="D337" t="s">
        <v>0</v>
      </c>
      <c r="E337" s="9">
        <v>1</v>
      </c>
      <c r="F337" s="7">
        <v>69.150000000000006</v>
      </c>
      <c r="G337">
        <v>60</v>
      </c>
      <c r="H337" s="9"/>
      <c r="I337" s="7">
        <f t="shared" si="63"/>
        <v>69.150000000000006</v>
      </c>
      <c r="J337" s="7">
        <f t="shared" si="64"/>
        <v>-4190.1400000000031</v>
      </c>
    </row>
    <row r="338" spans="2:10" x14ac:dyDescent="0.25">
      <c r="B338" s="10">
        <v>45077</v>
      </c>
      <c r="C338" s="11">
        <v>0.16319444444444445</v>
      </c>
      <c r="D338" t="s">
        <v>0</v>
      </c>
      <c r="E338" s="9">
        <v>1</v>
      </c>
      <c r="F338" s="7">
        <v>69.05</v>
      </c>
      <c r="G338">
        <v>61</v>
      </c>
      <c r="H338" s="9"/>
      <c r="I338" s="7">
        <f t="shared" si="63"/>
        <v>69.05</v>
      </c>
      <c r="J338" s="7">
        <f t="shared" si="64"/>
        <v>-4259.2900000000027</v>
      </c>
    </row>
    <row r="339" spans="2:10" x14ac:dyDescent="0.25">
      <c r="B339" s="10">
        <v>45077</v>
      </c>
      <c r="C339" s="11">
        <v>0.16319444444444445</v>
      </c>
      <c r="D339" t="s">
        <v>1</v>
      </c>
      <c r="E339" s="9">
        <v>1</v>
      </c>
      <c r="F339" s="7">
        <v>-68.84</v>
      </c>
      <c r="G339">
        <v>62</v>
      </c>
      <c r="H339" s="9"/>
      <c r="I339" s="7">
        <f t="shared" ref="I339:I402" si="65">E339*F339</f>
        <v>-68.84</v>
      </c>
      <c r="J339" s="7">
        <f t="shared" ref="J339:J402" si="66">J340+I339</f>
        <v>-4328.3400000000029</v>
      </c>
    </row>
    <row r="340" spans="2:10" x14ac:dyDescent="0.25">
      <c r="B340" s="10">
        <v>45077</v>
      </c>
      <c r="C340" s="11">
        <v>0.15555555555555556</v>
      </c>
      <c r="D340" t="s">
        <v>1</v>
      </c>
      <c r="E340" s="9">
        <v>1</v>
      </c>
      <c r="F340" s="7">
        <v>-68.930000000000007</v>
      </c>
      <c r="G340">
        <v>61</v>
      </c>
      <c r="H340" s="9"/>
      <c r="I340" s="7">
        <f t="shared" si="65"/>
        <v>-68.930000000000007</v>
      </c>
      <c r="J340" s="7">
        <f t="shared" si="66"/>
        <v>-4259.5000000000027</v>
      </c>
    </row>
    <row r="341" spans="2:10" x14ac:dyDescent="0.25">
      <c r="B341" s="10">
        <v>45077</v>
      </c>
      <c r="C341" s="11">
        <v>0.15555555555555556</v>
      </c>
      <c r="D341" t="s">
        <v>1</v>
      </c>
      <c r="E341" s="9">
        <v>1</v>
      </c>
      <c r="F341" s="7">
        <v>-69.08</v>
      </c>
      <c r="G341">
        <v>60</v>
      </c>
      <c r="H341" s="9"/>
      <c r="I341" s="7">
        <f t="shared" si="65"/>
        <v>-69.08</v>
      </c>
      <c r="J341" s="7">
        <f t="shared" si="66"/>
        <v>-4190.5700000000024</v>
      </c>
    </row>
    <row r="342" spans="2:10" x14ac:dyDescent="0.25">
      <c r="B342" s="10">
        <v>45077</v>
      </c>
      <c r="C342" s="11">
        <v>0.15555555555555556</v>
      </c>
      <c r="D342" t="s">
        <v>1</v>
      </c>
      <c r="E342" s="9">
        <v>1</v>
      </c>
      <c r="F342" s="7">
        <v>-69.12</v>
      </c>
      <c r="G342">
        <v>59</v>
      </c>
      <c r="H342" s="9"/>
      <c r="I342" s="7">
        <f t="shared" si="65"/>
        <v>-69.12</v>
      </c>
      <c r="J342" s="7">
        <f t="shared" si="66"/>
        <v>-4121.4900000000025</v>
      </c>
    </row>
    <row r="343" spans="2:10" x14ac:dyDescent="0.25">
      <c r="B343" s="10">
        <v>45077</v>
      </c>
      <c r="C343" s="11">
        <v>0.15555555555555556</v>
      </c>
      <c r="D343" t="s">
        <v>1</v>
      </c>
      <c r="E343" s="9">
        <v>1</v>
      </c>
      <c r="F343" s="7">
        <v>-69.19</v>
      </c>
      <c r="G343">
        <v>58</v>
      </c>
      <c r="H343" s="9"/>
      <c r="I343" s="7">
        <f t="shared" si="65"/>
        <v>-69.19</v>
      </c>
      <c r="J343" s="7">
        <f t="shared" si="66"/>
        <v>-4052.3700000000026</v>
      </c>
    </row>
    <row r="344" spans="2:10" x14ac:dyDescent="0.25">
      <c r="B344" s="10">
        <v>45077</v>
      </c>
      <c r="C344" s="11">
        <v>0.15069444444444444</v>
      </c>
      <c r="D344" t="s">
        <v>1</v>
      </c>
      <c r="E344" s="9">
        <v>2</v>
      </c>
      <c r="F344" s="7">
        <v>-69.260000000000005</v>
      </c>
      <c r="G344">
        <v>57</v>
      </c>
      <c r="H344" s="9"/>
      <c r="I344" s="7">
        <f t="shared" si="65"/>
        <v>-138.52000000000001</v>
      </c>
      <c r="J344" s="7">
        <f t="shared" si="66"/>
        <v>-3983.1800000000026</v>
      </c>
    </row>
    <row r="345" spans="2:10" x14ac:dyDescent="0.25">
      <c r="B345" s="10">
        <v>45077</v>
      </c>
      <c r="C345" s="11">
        <v>0.15069444444444444</v>
      </c>
      <c r="D345" t="s">
        <v>0</v>
      </c>
      <c r="E345" s="9">
        <v>9</v>
      </c>
      <c r="F345" s="7">
        <v>69.33</v>
      </c>
      <c r="G345">
        <v>55</v>
      </c>
      <c r="H345" s="9"/>
      <c r="I345" s="7">
        <f t="shared" si="65"/>
        <v>623.97</v>
      </c>
      <c r="J345" s="7">
        <f t="shared" si="66"/>
        <v>-3844.6600000000026</v>
      </c>
    </row>
    <row r="346" spans="2:10" x14ac:dyDescent="0.25">
      <c r="B346" s="10">
        <v>45077</v>
      </c>
      <c r="C346" s="11">
        <v>0.15069444444444444</v>
      </c>
      <c r="D346" t="s">
        <v>0</v>
      </c>
      <c r="E346" s="9">
        <v>1</v>
      </c>
      <c r="F346" s="7">
        <v>69.42</v>
      </c>
      <c r="G346">
        <v>64</v>
      </c>
      <c r="H346" s="9"/>
      <c r="I346" s="7">
        <f t="shared" si="65"/>
        <v>69.42</v>
      </c>
      <c r="J346" s="7">
        <f t="shared" si="66"/>
        <v>-4468.6300000000028</v>
      </c>
    </row>
    <row r="347" spans="2:10" x14ac:dyDescent="0.25">
      <c r="B347" s="10">
        <v>45077</v>
      </c>
      <c r="C347" s="11">
        <v>0.14097222222222222</v>
      </c>
      <c r="D347" t="s">
        <v>0</v>
      </c>
      <c r="E347" s="9">
        <v>1</v>
      </c>
      <c r="F347" s="7">
        <v>69.59</v>
      </c>
      <c r="G347">
        <v>65</v>
      </c>
      <c r="H347" s="9"/>
      <c r="I347" s="7">
        <f t="shared" si="65"/>
        <v>69.59</v>
      </c>
      <c r="J347" s="7">
        <f t="shared" si="66"/>
        <v>-4538.0500000000029</v>
      </c>
    </row>
    <row r="348" spans="2:10" x14ac:dyDescent="0.25">
      <c r="B348" s="10">
        <v>45077</v>
      </c>
      <c r="C348" s="11">
        <v>0.14097222222222222</v>
      </c>
      <c r="D348" t="s">
        <v>0</v>
      </c>
      <c r="E348" s="9">
        <v>1</v>
      </c>
      <c r="F348" s="7">
        <v>69.58</v>
      </c>
      <c r="G348">
        <v>66</v>
      </c>
      <c r="H348" s="9"/>
      <c r="I348" s="7">
        <f t="shared" si="65"/>
        <v>69.58</v>
      </c>
      <c r="J348" s="7">
        <f t="shared" si="66"/>
        <v>-4607.6400000000031</v>
      </c>
    </row>
    <row r="349" spans="2:10" x14ac:dyDescent="0.25">
      <c r="B349" s="10">
        <v>45077</v>
      </c>
      <c r="C349" s="11">
        <v>0.14097222222222222</v>
      </c>
      <c r="D349" t="s">
        <v>0</v>
      </c>
      <c r="E349" s="9">
        <v>1</v>
      </c>
      <c r="F349" s="7">
        <v>69.5</v>
      </c>
      <c r="G349">
        <v>67</v>
      </c>
      <c r="H349" s="9"/>
      <c r="I349" s="7">
        <f t="shared" si="65"/>
        <v>69.5</v>
      </c>
      <c r="J349" s="7">
        <f t="shared" si="66"/>
        <v>-4677.220000000003</v>
      </c>
    </row>
    <row r="350" spans="2:10" x14ac:dyDescent="0.25">
      <c r="B350" s="10">
        <v>45077</v>
      </c>
      <c r="C350" s="11">
        <v>0.14097222222222222</v>
      </c>
      <c r="D350" t="s">
        <v>0</v>
      </c>
      <c r="E350" s="9">
        <v>1</v>
      </c>
      <c r="F350" s="7">
        <v>69.28</v>
      </c>
      <c r="G350">
        <v>68</v>
      </c>
      <c r="H350" s="9"/>
      <c r="I350" s="7">
        <f t="shared" si="65"/>
        <v>69.28</v>
      </c>
      <c r="J350" s="7">
        <f t="shared" si="66"/>
        <v>-4746.720000000003</v>
      </c>
    </row>
    <row r="351" spans="2:10" x14ac:dyDescent="0.25">
      <c r="B351" s="10">
        <v>45077</v>
      </c>
      <c r="C351" s="11">
        <v>0.13541666666666666</v>
      </c>
      <c r="D351" t="s">
        <v>0</v>
      </c>
      <c r="E351" s="9">
        <v>1</v>
      </c>
      <c r="F351" s="7">
        <v>69.430000000000007</v>
      </c>
      <c r="G351">
        <v>69</v>
      </c>
      <c r="H351" s="9"/>
      <c r="I351" s="7">
        <f t="shared" si="65"/>
        <v>69.430000000000007</v>
      </c>
      <c r="J351" s="7">
        <f t="shared" si="66"/>
        <v>-4816.0000000000027</v>
      </c>
    </row>
    <row r="352" spans="2:10" x14ac:dyDescent="0.25">
      <c r="B352" s="10">
        <v>45077</v>
      </c>
      <c r="C352" s="11">
        <v>0.13541666666666666</v>
      </c>
      <c r="D352" t="s">
        <v>0</v>
      </c>
      <c r="E352" s="9">
        <v>1</v>
      </c>
      <c r="F352" s="7">
        <v>69.45</v>
      </c>
      <c r="G352">
        <v>70</v>
      </c>
      <c r="H352" s="9"/>
      <c r="I352" s="7">
        <f t="shared" si="65"/>
        <v>69.45</v>
      </c>
      <c r="J352" s="7">
        <f t="shared" si="66"/>
        <v>-4885.430000000003</v>
      </c>
    </row>
    <row r="353" spans="2:10" x14ac:dyDescent="0.25">
      <c r="B353" s="10">
        <v>45077</v>
      </c>
      <c r="C353" s="11">
        <v>0.13541666666666666</v>
      </c>
      <c r="D353" t="s">
        <v>0</v>
      </c>
      <c r="E353" s="9">
        <v>2</v>
      </c>
      <c r="F353" s="7">
        <v>69.42</v>
      </c>
      <c r="G353">
        <v>71</v>
      </c>
      <c r="H353" s="9"/>
      <c r="I353" s="7">
        <f t="shared" si="65"/>
        <v>138.84</v>
      </c>
      <c r="J353" s="7">
        <f t="shared" si="66"/>
        <v>-4954.8800000000028</v>
      </c>
    </row>
    <row r="354" spans="2:10" x14ac:dyDescent="0.25">
      <c r="B354" s="10">
        <v>45077</v>
      </c>
      <c r="C354" s="11">
        <v>0.13541666666666666</v>
      </c>
      <c r="D354" t="s">
        <v>0</v>
      </c>
      <c r="E354" s="9">
        <v>1</v>
      </c>
      <c r="F354" s="7">
        <v>69.39</v>
      </c>
      <c r="G354">
        <v>73</v>
      </c>
      <c r="H354" s="9"/>
      <c r="I354" s="7">
        <f t="shared" si="65"/>
        <v>69.39</v>
      </c>
      <c r="J354" s="7">
        <f t="shared" si="66"/>
        <v>-5093.720000000003</v>
      </c>
    </row>
    <row r="355" spans="2:10" x14ac:dyDescent="0.25">
      <c r="B355" s="10">
        <v>45077</v>
      </c>
      <c r="C355" s="11">
        <v>0.13541666666666666</v>
      </c>
      <c r="D355" t="s">
        <v>0</v>
      </c>
      <c r="E355" s="9">
        <v>1</v>
      </c>
      <c r="F355" s="7">
        <v>69.38</v>
      </c>
      <c r="G355">
        <v>74</v>
      </c>
      <c r="H355" s="9"/>
      <c r="I355" s="7">
        <f t="shared" si="65"/>
        <v>69.38</v>
      </c>
      <c r="J355" s="7">
        <f t="shared" si="66"/>
        <v>-5163.1100000000033</v>
      </c>
    </row>
    <row r="356" spans="2:10" x14ac:dyDescent="0.25">
      <c r="B356" s="10">
        <v>45077</v>
      </c>
      <c r="C356" s="11">
        <v>0.13541666666666666</v>
      </c>
      <c r="D356" t="s">
        <v>1</v>
      </c>
      <c r="E356" s="9">
        <v>21</v>
      </c>
      <c r="F356" s="7">
        <v>-69.2</v>
      </c>
      <c r="G356">
        <v>75</v>
      </c>
      <c r="H356" s="9"/>
      <c r="I356" s="7">
        <f t="shared" si="65"/>
        <v>-1453.2</v>
      </c>
      <c r="J356" s="7">
        <f t="shared" si="66"/>
        <v>-5232.4900000000034</v>
      </c>
    </row>
    <row r="357" spans="2:10" x14ac:dyDescent="0.25">
      <c r="B357" s="10">
        <v>45077</v>
      </c>
      <c r="C357" s="11">
        <v>0.12986111111111112</v>
      </c>
      <c r="D357" t="s">
        <v>0</v>
      </c>
      <c r="E357" s="9">
        <v>20</v>
      </c>
      <c r="F357" s="7">
        <v>69.19</v>
      </c>
      <c r="G357">
        <v>54</v>
      </c>
      <c r="H357" s="9"/>
      <c r="I357" s="7">
        <f t="shared" si="65"/>
        <v>1383.8</v>
      </c>
      <c r="J357" s="7">
        <f t="shared" si="66"/>
        <v>-3779.2900000000036</v>
      </c>
    </row>
    <row r="358" spans="2:10" x14ac:dyDescent="0.25">
      <c r="B358" s="10">
        <v>45077</v>
      </c>
      <c r="C358" s="11">
        <v>0.12986111111111112</v>
      </c>
      <c r="D358" t="s">
        <v>0</v>
      </c>
      <c r="E358" s="9">
        <v>1</v>
      </c>
      <c r="F358" s="7">
        <v>69.41</v>
      </c>
      <c r="G358">
        <v>74</v>
      </c>
      <c r="H358" s="9"/>
      <c r="I358" s="7">
        <f t="shared" si="65"/>
        <v>69.41</v>
      </c>
      <c r="J358" s="7">
        <f t="shared" si="66"/>
        <v>-5163.0900000000038</v>
      </c>
    </row>
    <row r="359" spans="2:10" x14ac:dyDescent="0.25">
      <c r="B359" s="10">
        <v>45077</v>
      </c>
      <c r="C359" s="11">
        <v>0.11875000000000001</v>
      </c>
      <c r="D359" t="s">
        <v>0</v>
      </c>
      <c r="E359" s="9">
        <v>1</v>
      </c>
      <c r="F359" s="7">
        <v>69.33</v>
      </c>
      <c r="G359">
        <v>75</v>
      </c>
      <c r="H359" s="9"/>
      <c r="I359" s="7">
        <f t="shared" si="65"/>
        <v>69.33</v>
      </c>
      <c r="J359" s="7">
        <f t="shared" si="66"/>
        <v>-5232.5000000000036</v>
      </c>
    </row>
    <row r="360" spans="2:10" x14ac:dyDescent="0.25">
      <c r="B360" s="10">
        <v>45077</v>
      </c>
      <c r="C360" s="11">
        <v>0.11875000000000001</v>
      </c>
      <c r="D360" t="s">
        <v>0</v>
      </c>
      <c r="E360" s="9">
        <v>1</v>
      </c>
      <c r="F360" s="7">
        <v>69.28</v>
      </c>
      <c r="G360">
        <v>76</v>
      </c>
      <c r="H360" s="9"/>
      <c r="I360" s="7">
        <f t="shared" si="65"/>
        <v>69.28</v>
      </c>
      <c r="J360" s="7">
        <f t="shared" si="66"/>
        <v>-5301.8300000000036</v>
      </c>
    </row>
    <row r="361" spans="2:10" x14ac:dyDescent="0.25">
      <c r="B361" s="10">
        <v>45077</v>
      </c>
      <c r="C361" s="11">
        <v>0.11180555555555556</v>
      </c>
      <c r="D361" t="s">
        <v>0</v>
      </c>
      <c r="E361" s="9">
        <v>1</v>
      </c>
      <c r="F361" s="7">
        <v>69.39</v>
      </c>
      <c r="G361">
        <v>77</v>
      </c>
      <c r="H361" s="9"/>
      <c r="I361" s="7">
        <f t="shared" si="65"/>
        <v>69.39</v>
      </c>
      <c r="J361" s="7">
        <f t="shared" si="66"/>
        <v>-5371.1100000000033</v>
      </c>
    </row>
    <row r="362" spans="2:10" x14ac:dyDescent="0.25">
      <c r="B362" s="10">
        <v>45077</v>
      </c>
      <c r="C362" s="11">
        <v>0.11180555555555556</v>
      </c>
      <c r="D362" t="s">
        <v>0</v>
      </c>
      <c r="E362" s="9">
        <v>1</v>
      </c>
      <c r="F362" s="7">
        <v>69.36</v>
      </c>
      <c r="G362">
        <v>78</v>
      </c>
      <c r="H362" s="9"/>
      <c r="I362" s="7">
        <f t="shared" si="65"/>
        <v>69.36</v>
      </c>
      <c r="J362" s="7">
        <f t="shared" si="66"/>
        <v>-5440.5000000000036</v>
      </c>
    </row>
    <row r="363" spans="2:10" x14ac:dyDescent="0.25">
      <c r="B363" s="10">
        <v>45077</v>
      </c>
      <c r="C363" s="11">
        <v>0.11180555555555556</v>
      </c>
      <c r="D363" t="s">
        <v>0</v>
      </c>
      <c r="E363" s="9">
        <v>1</v>
      </c>
      <c r="F363" s="7">
        <v>69.33</v>
      </c>
      <c r="G363">
        <v>79</v>
      </c>
      <c r="H363" s="9"/>
      <c r="I363" s="7">
        <f t="shared" si="65"/>
        <v>69.33</v>
      </c>
      <c r="J363" s="7">
        <f t="shared" si="66"/>
        <v>-5509.8600000000033</v>
      </c>
    </row>
    <row r="364" spans="2:10" x14ac:dyDescent="0.25">
      <c r="B364" s="10">
        <v>45077</v>
      </c>
      <c r="C364" s="11">
        <v>0.1013888888888889</v>
      </c>
      <c r="D364" t="s">
        <v>0</v>
      </c>
      <c r="E364" s="9">
        <v>1</v>
      </c>
      <c r="F364" s="7">
        <v>69.3</v>
      </c>
      <c r="G364">
        <v>80</v>
      </c>
      <c r="H364" s="9"/>
      <c r="I364" s="7">
        <f t="shared" si="65"/>
        <v>69.3</v>
      </c>
      <c r="J364" s="7">
        <f t="shared" si="66"/>
        <v>-5579.1900000000032</v>
      </c>
    </row>
    <row r="365" spans="2:10" x14ac:dyDescent="0.25">
      <c r="B365" s="10">
        <v>45077</v>
      </c>
      <c r="C365" s="11">
        <v>9.6527777777777768E-2</v>
      </c>
      <c r="D365" t="s">
        <v>0</v>
      </c>
      <c r="E365" s="9">
        <v>1</v>
      </c>
      <c r="F365" s="7">
        <v>69.319999999999993</v>
      </c>
      <c r="G365">
        <v>81</v>
      </c>
      <c r="H365" s="9"/>
      <c r="I365" s="7">
        <f t="shared" si="65"/>
        <v>69.319999999999993</v>
      </c>
      <c r="J365" s="7">
        <f t="shared" si="66"/>
        <v>-5648.4900000000034</v>
      </c>
    </row>
    <row r="366" spans="2:10" x14ac:dyDescent="0.25">
      <c r="B366" s="10">
        <v>45077</v>
      </c>
      <c r="C366" s="11">
        <v>9.6527777777777768E-2</v>
      </c>
      <c r="D366" t="s">
        <v>0</v>
      </c>
      <c r="E366" s="9">
        <v>1</v>
      </c>
      <c r="F366" s="7">
        <v>69.28</v>
      </c>
      <c r="G366">
        <v>82</v>
      </c>
      <c r="H366" s="9"/>
      <c r="I366" s="7">
        <f t="shared" si="65"/>
        <v>69.28</v>
      </c>
      <c r="J366" s="7">
        <f t="shared" si="66"/>
        <v>-5717.8100000000031</v>
      </c>
    </row>
    <row r="367" spans="2:10" x14ac:dyDescent="0.25">
      <c r="B367" s="10">
        <v>45077</v>
      </c>
      <c r="C367" s="11">
        <v>9.6527777777777768E-2</v>
      </c>
      <c r="D367" t="s">
        <v>0</v>
      </c>
      <c r="E367" s="9">
        <v>1</v>
      </c>
      <c r="F367" s="7">
        <v>69.36</v>
      </c>
      <c r="G367">
        <v>83</v>
      </c>
      <c r="H367" s="9"/>
      <c r="I367" s="7">
        <f t="shared" si="65"/>
        <v>69.36</v>
      </c>
      <c r="J367" s="7">
        <f t="shared" si="66"/>
        <v>-5787.0900000000029</v>
      </c>
    </row>
    <row r="368" spans="2:10" x14ac:dyDescent="0.25">
      <c r="B368" s="10">
        <v>45077</v>
      </c>
      <c r="C368" s="11">
        <v>9.0277777777777776E-2</v>
      </c>
      <c r="D368" t="s">
        <v>0</v>
      </c>
      <c r="E368" s="9">
        <v>1</v>
      </c>
      <c r="F368" s="7">
        <v>69.36</v>
      </c>
      <c r="G368">
        <v>84</v>
      </c>
      <c r="H368" s="9"/>
      <c r="I368" s="7">
        <f t="shared" si="65"/>
        <v>69.36</v>
      </c>
      <c r="J368" s="7">
        <f t="shared" si="66"/>
        <v>-5856.4500000000025</v>
      </c>
    </row>
    <row r="369" spans="2:10" x14ac:dyDescent="0.25">
      <c r="B369" s="10">
        <v>45077</v>
      </c>
      <c r="C369" s="11">
        <v>9.0277777777777776E-2</v>
      </c>
      <c r="D369" t="s">
        <v>0</v>
      </c>
      <c r="E369" s="9">
        <v>1</v>
      </c>
      <c r="F369" s="7">
        <v>69.37</v>
      </c>
      <c r="G369">
        <v>85</v>
      </c>
      <c r="H369" s="9"/>
      <c r="I369" s="7">
        <f t="shared" si="65"/>
        <v>69.37</v>
      </c>
      <c r="J369" s="7">
        <f t="shared" si="66"/>
        <v>-5925.8100000000022</v>
      </c>
    </row>
    <row r="370" spans="2:10" x14ac:dyDescent="0.25">
      <c r="B370" s="10">
        <v>45077</v>
      </c>
      <c r="C370" s="11">
        <v>8.5416666666666655E-2</v>
      </c>
      <c r="D370" t="s">
        <v>0</v>
      </c>
      <c r="E370" s="9">
        <v>1</v>
      </c>
      <c r="F370" s="7">
        <v>69.319999999999993</v>
      </c>
      <c r="G370">
        <v>86</v>
      </c>
      <c r="H370" s="9"/>
      <c r="I370" s="7">
        <f t="shared" si="65"/>
        <v>69.319999999999993</v>
      </c>
      <c r="J370" s="7">
        <f t="shared" si="66"/>
        <v>-5995.1800000000021</v>
      </c>
    </row>
    <row r="371" spans="2:10" x14ac:dyDescent="0.25">
      <c r="B371" s="10">
        <v>45077</v>
      </c>
      <c r="C371" s="11">
        <v>8.5416666666666655E-2</v>
      </c>
      <c r="D371" t="s">
        <v>0</v>
      </c>
      <c r="E371" s="9">
        <v>1</v>
      </c>
      <c r="F371" s="7">
        <v>69.37</v>
      </c>
      <c r="G371">
        <v>87</v>
      </c>
      <c r="H371" s="9"/>
      <c r="I371" s="7">
        <f t="shared" si="65"/>
        <v>69.37</v>
      </c>
      <c r="J371" s="7">
        <f t="shared" si="66"/>
        <v>-6064.5000000000018</v>
      </c>
    </row>
    <row r="372" spans="2:10" x14ac:dyDescent="0.25">
      <c r="B372" s="10">
        <v>45077</v>
      </c>
      <c r="C372" s="11">
        <v>7.5694444444444439E-2</v>
      </c>
      <c r="D372" t="s">
        <v>0</v>
      </c>
      <c r="E372" s="9">
        <v>1</v>
      </c>
      <c r="F372" s="7">
        <v>69.42</v>
      </c>
      <c r="G372">
        <v>88</v>
      </c>
      <c r="H372" s="9"/>
      <c r="I372" s="7">
        <f t="shared" si="65"/>
        <v>69.42</v>
      </c>
      <c r="J372" s="7">
        <f t="shared" si="66"/>
        <v>-6133.8700000000017</v>
      </c>
    </row>
    <row r="373" spans="2:10" x14ac:dyDescent="0.25">
      <c r="B373" s="10">
        <v>45077</v>
      </c>
      <c r="C373" s="11">
        <v>7.5694444444444439E-2</v>
      </c>
      <c r="D373" t="s">
        <v>0</v>
      </c>
      <c r="E373" s="9">
        <v>2</v>
      </c>
      <c r="F373" s="7">
        <v>69.39</v>
      </c>
      <c r="G373">
        <v>89</v>
      </c>
      <c r="H373" s="9"/>
      <c r="I373" s="7">
        <f t="shared" si="65"/>
        <v>138.78</v>
      </c>
      <c r="J373" s="7">
        <f t="shared" si="66"/>
        <v>-6203.2900000000018</v>
      </c>
    </row>
    <row r="374" spans="2:10" x14ac:dyDescent="0.25">
      <c r="B374" s="10">
        <v>45077</v>
      </c>
      <c r="C374" s="11">
        <v>7.5694444444444439E-2</v>
      </c>
      <c r="D374" t="s">
        <v>0</v>
      </c>
      <c r="E374" s="9">
        <v>1</v>
      </c>
      <c r="F374" s="7">
        <v>69.37</v>
      </c>
      <c r="G374">
        <v>91</v>
      </c>
      <c r="H374" s="9"/>
      <c r="I374" s="7">
        <f t="shared" si="65"/>
        <v>69.37</v>
      </c>
      <c r="J374" s="7">
        <f t="shared" si="66"/>
        <v>-6342.0700000000015</v>
      </c>
    </row>
    <row r="375" spans="2:10" x14ac:dyDescent="0.25">
      <c r="B375" s="10">
        <v>45077</v>
      </c>
      <c r="C375" s="11">
        <v>7.5694444444444439E-2</v>
      </c>
      <c r="D375" t="s">
        <v>0</v>
      </c>
      <c r="E375" s="9">
        <v>1</v>
      </c>
      <c r="F375" s="7">
        <v>69.34</v>
      </c>
      <c r="G375">
        <v>92</v>
      </c>
      <c r="H375" s="9"/>
      <c r="I375" s="7">
        <f t="shared" si="65"/>
        <v>69.34</v>
      </c>
      <c r="J375" s="7">
        <f t="shared" si="66"/>
        <v>-6411.4400000000014</v>
      </c>
    </row>
    <row r="376" spans="2:10" x14ac:dyDescent="0.25">
      <c r="B376" s="10">
        <v>45077</v>
      </c>
      <c r="C376" s="11">
        <v>7.5694444444444439E-2</v>
      </c>
      <c r="D376" t="s">
        <v>0</v>
      </c>
      <c r="E376" s="9">
        <v>1</v>
      </c>
      <c r="F376" s="7">
        <v>69.319999999999993</v>
      </c>
      <c r="G376">
        <v>93</v>
      </c>
      <c r="H376" s="9"/>
      <c r="I376" s="7">
        <f t="shared" si="65"/>
        <v>69.319999999999993</v>
      </c>
      <c r="J376" s="7">
        <f t="shared" si="66"/>
        <v>-6480.7800000000016</v>
      </c>
    </row>
    <row r="377" spans="2:10" x14ac:dyDescent="0.25">
      <c r="B377" s="10">
        <v>45077</v>
      </c>
      <c r="C377" s="11">
        <v>6.805555555555555E-2</v>
      </c>
      <c r="D377" t="s">
        <v>0</v>
      </c>
      <c r="E377" s="9">
        <v>1</v>
      </c>
      <c r="F377" s="7">
        <v>69.290000000000006</v>
      </c>
      <c r="G377">
        <v>94</v>
      </c>
      <c r="H377" s="9"/>
      <c r="I377" s="7">
        <f t="shared" si="65"/>
        <v>69.290000000000006</v>
      </c>
      <c r="J377" s="7">
        <f t="shared" si="66"/>
        <v>-6550.1000000000013</v>
      </c>
    </row>
    <row r="378" spans="2:10" x14ac:dyDescent="0.25">
      <c r="B378" s="10">
        <v>45077</v>
      </c>
      <c r="C378" s="11">
        <v>6.805555555555555E-2</v>
      </c>
      <c r="D378" t="s">
        <v>0</v>
      </c>
      <c r="E378" s="9">
        <v>1</v>
      </c>
      <c r="F378" s="7">
        <v>68.25</v>
      </c>
      <c r="G378">
        <v>95</v>
      </c>
      <c r="H378" s="9"/>
      <c r="I378" s="7">
        <f t="shared" si="65"/>
        <v>68.25</v>
      </c>
      <c r="J378" s="7">
        <f t="shared" si="66"/>
        <v>-6619.3900000000012</v>
      </c>
    </row>
    <row r="379" spans="2:10" x14ac:dyDescent="0.25">
      <c r="B379" s="10">
        <v>45077</v>
      </c>
      <c r="C379" s="11">
        <v>6.805555555555555E-2</v>
      </c>
      <c r="D379" t="s">
        <v>0</v>
      </c>
      <c r="E379" s="9">
        <v>1</v>
      </c>
      <c r="F379" s="7">
        <v>69.25</v>
      </c>
      <c r="G379">
        <v>96</v>
      </c>
      <c r="H379" s="9"/>
      <c r="I379" s="7">
        <f t="shared" si="65"/>
        <v>69.25</v>
      </c>
      <c r="J379" s="7">
        <f t="shared" si="66"/>
        <v>-6687.6400000000012</v>
      </c>
    </row>
    <row r="380" spans="2:10" x14ac:dyDescent="0.25">
      <c r="B380" s="10">
        <v>45077</v>
      </c>
      <c r="C380" s="11">
        <v>6.805555555555555E-2</v>
      </c>
      <c r="D380" t="s">
        <v>0</v>
      </c>
      <c r="E380" s="9">
        <v>1</v>
      </c>
      <c r="F380" s="7">
        <v>69.23</v>
      </c>
      <c r="G380">
        <v>97</v>
      </c>
      <c r="H380" s="9"/>
      <c r="I380" s="7">
        <f t="shared" si="65"/>
        <v>69.23</v>
      </c>
      <c r="J380" s="7">
        <f t="shared" si="66"/>
        <v>-6756.8900000000012</v>
      </c>
    </row>
    <row r="381" spans="2:10" x14ac:dyDescent="0.25">
      <c r="B381" s="10">
        <v>45077</v>
      </c>
      <c r="C381" s="11">
        <v>6.805555555555555E-2</v>
      </c>
      <c r="D381" t="s">
        <v>0</v>
      </c>
      <c r="E381" s="9">
        <v>1</v>
      </c>
      <c r="F381" s="7">
        <v>69.19</v>
      </c>
      <c r="G381">
        <v>98</v>
      </c>
      <c r="H381" s="9"/>
      <c r="I381" s="7">
        <f t="shared" si="65"/>
        <v>69.19</v>
      </c>
      <c r="J381" s="7">
        <f t="shared" si="66"/>
        <v>-6826.1200000000008</v>
      </c>
    </row>
    <row r="382" spans="2:10" x14ac:dyDescent="0.25">
      <c r="B382" s="10">
        <v>45077</v>
      </c>
      <c r="C382" s="11">
        <v>6.805555555555555E-2</v>
      </c>
      <c r="D382" t="s">
        <v>0</v>
      </c>
      <c r="E382" s="9">
        <v>1</v>
      </c>
      <c r="F382" s="7">
        <v>69.16</v>
      </c>
      <c r="G382">
        <v>99</v>
      </c>
      <c r="H382" s="9"/>
      <c r="I382" s="7">
        <f t="shared" si="65"/>
        <v>69.16</v>
      </c>
      <c r="J382" s="7">
        <f t="shared" si="66"/>
        <v>-6895.31</v>
      </c>
    </row>
    <row r="383" spans="2:10" x14ac:dyDescent="0.25">
      <c r="B383" s="10">
        <v>45077</v>
      </c>
      <c r="C383" s="11">
        <v>6.1805555555555558E-2</v>
      </c>
      <c r="D383" t="s">
        <v>1</v>
      </c>
      <c r="E383" s="9">
        <v>50</v>
      </c>
      <c r="F383" s="7">
        <v>-69.06</v>
      </c>
      <c r="G383">
        <v>100</v>
      </c>
      <c r="H383" s="9"/>
      <c r="I383" s="7">
        <f t="shared" si="65"/>
        <v>-3453</v>
      </c>
      <c r="J383" s="7">
        <f t="shared" si="66"/>
        <v>-6964.47</v>
      </c>
    </row>
    <row r="384" spans="2:10" x14ac:dyDescent="0.25">
      <c r="B384" s="10">
        <v>45076</v>
      </c>
      <c r="C384" s="11">
        <v>0.93263888888888891</v>
      </c>
      <c r="D384" t="s">
        <v>1</v>
      </c>
      <c r="E384" s="9">
        <v>1</v>
      </c>
      <c r="F384" s="7">
        <v>-69.180000000000007</v>
      </c>
      <c r="G384">
        <v>50</v>
      </c>
      <c r="H384" t="s">
        <v>3</v>
      </c>
      <c r="I384" s="7">
        <f t="shared" si="65"/>
        <v>-69.180000000000007</v>
      </c>
      <c r="J384" s="7">
        <f t="shared" si="66"/>
        <v>-3511.4700000000003</v>
      </c>
    </row>
    <row r="385" spans="2:10" x14ac:dyDescent="0.25">
      <c r="B385" s="10">
        <v>45076</v>
      </c>
      <c r="C385" s="11">
        <v>0.61527777777777781</v>
      </c>
      <c r="D385" t="s">
        <v>0</v>
      </c>
      <c r="E385" s="9">
        <v>1</v>
      </c>
      <c r="F385" s="7">
        <v>69.69</v>
      </c>
      <c r="G385">
        <v>49</v>
      </c>
      <c r="H385" s="9"/>
      <c r="I385" s="7">
        <f t="shared" si="65"/>
        <v>69.69</v>
      </c>
      <c r="J385" s="7">
        <f t="shared" si="66"/>
        <v>-3442.2900000000004</v>
      </c>
    </row>
    <row r="386" spans="2:10" x14ac:dyDescent="0.25">
      <c r="B386" s="10">
        <v>45076</v>
      </c>
      <c r="C386" s="11">
        <v>0.60625000000000007</v>
      </c>
      <c r="D386" t="s">
        <v>0</v>
      </c>
      <c r="E386" s="9">
        <v>1</v>
      </c>
      <c r="F386" s="7">
        <v>69.56</v>
      </c>
      <c r="G386">
        <v>50</v>
      </c>
      <c r="H386" s="9"/>
      <c r="I386" s="7">
        <f t="shared" si="65"/>
        <v>69.56</v>
      </c>
      <c r="J386" s="7">
        <f t="shared" si="66"/>
        <v>-3511.9800000000005</v>
      </c>
    </row>
    <row r="387" spans="2:10" x14ac:dyDescent="0.25">
      <c r="B387" s="10">
        <v>45076</v>
      </c>
      <c r="C387" s="11" t="s">
        <v>30</v>
      </c>
      <c r="D387" t="s">
        <v>0</v>
      </c>
      <c r="E387" s="9">
        <v>1</v>
      </c>
      <c r="F387" s="7">
        <v>69.41</v>
      </c>
      <c r="G387">
        <v>51</v>
      </c>
      <c r="H387" s="9"/>
      <c r="I387" s="7">
        <f t="shared" si="65"/>
        <v>69.41</v>
      </c>
      <c r="J387" s="7">
        <f t="shared" si="66"/>
        <v>-3581.5400000000004</v>
      </c>
    </row>
    <row r="388" spans="2:10" x14ac:dyDescent="0.25">
      <c r="B388" s="10">
        <v>45076</v>
      </c>
      <c r="C388" s="11">
        <v>0.59097222222222223</v>
      </c>
      <c r="D388" t="s">
        <v>0</v>
      </c>
      <c r="E388" s="9">
        <v>1</v>
      </c>
      <c r="F388" s="7">
        <v>69.42</v>
      </c>
      <c r="G388">
        <v>52</v>
      </c>
      <c r="H388" s="9"/>
      <c r="I388" s="7">
        <f t="shared" si="65"/>
        <v>69.42</v>
      </c>
      <c r="J388" s="7">
        <f t="shared" si="66"/>
        <v>-3650.9500000000003</v>
      </c>
    </row>
    <row r="389" spans="2:10" x14ac:dyDescent="0.25">
      <c r="B389" s="10">
        <v>45076</v>
      </c>
      <c r="C389" s="11">
        <v>0.59097222222222223</v>
      </c>
      <c r="D389" t="s">
        <v>0</v>
      </c>
      <c r="E389" s="9">
        <v>1</v>
      </c>
      <c r="F389" s="7">
        <v>69.349999999999994</v>
      </c>
      <c r="G389">
        <v>53</v>
      </c>
      <c r="H389" s="9"/>
      <c r="I389" s="7">
        <f t="shared" si="65"/>
        <v>69.349999999999994</v>
      </c>
      <c r="J389" s="7">
        <f t="shared" si="66"/>
        <v>-3720.3700000000003</v>
      </c>
    </row>
    <row r="390" spans="2:10" x14ac:dyDescent="0.25">
      <c r="B390" s="10">
        <v>45076</v>
      </c>
      <c r="C390" s="11">
        <v>0.59097222222222223</v>
      </c>
      <c r="D390" t="s">
        <v>1</v>
      </c>
      <c r="E390" s="9">
        <v>9</v>
      </c>
      <c r="F390" s="7">
        <v>-69.38</v>
      </c>
      <c r="G390">
        <v>54</v>
      </c>
      <c r="H390" s="9"/>
      <c r="I390" s="7">
        <f t="shared" si="65"/>
        <v>-624.41999999999996</v>
      </c>
      <c r="J390" s="7">
        <f t="shared" si="66"/>
        <v>-3789.7200000000003</v>
      </c>
    </row>
    <row r="391" spans="2:10" x14ac:dyDescent="0.25">
      <c r="B391" s="10">
        <v>45076</v>
      </c>
      <c r="C391" s="11">
        <v>0.55347222222222225</v>
      </c>
      <c r="D391" t="s">
        <v>0</v>
      </c>
      <c r="E391" s="9">
        <v>9</v>
      </c>
      <c r="F391" s="7">
        <v>69.37</v>
      </c>
      <c r="G391">
        <v>45</v>
      </c>
      <c r="H391" s="9"/>
      <c r="I391" s="7">
        <f t="shared" si="65"/>
        <v>624.33000000000004</v>
      </c>
      <c r="J391" s="7">
        <f t="shared" si="66"/>
        <v>-3165.3</v>
      </c>
    </row>
    <row r="392" spans="2:10" x14ac:dyDescent="0.25">
      <c r="B392" s="10">
        <v>45076</v>
      </c>
      <c r="C392" s="11">
        <v>0.55347222222222225</v>
      </c>
      <c r="D392" t="s">
        <v>1</v>
      </c>
      <c r="E392" s="9">
        <v>18</v>
      </c>
      <c r="F392" s="7">
        <v>-69.010000000000005</v>
      </c>
      <c r="G392">
        <v>54</v>
      </c>
      <c r="H392" s="9"/>
      <c r="I392" s="7">
        <f t="shared" si="65"/>
        <v>-1242.18</v>
      </c>
      <c r="J392" s="7">
        <f t="shared" si="66"/>
        <v>-3789.63</v>
      </c>
    </row>
    <row r="393" spans="2:10" x14ac:dyDescent="0.25">
      <c r="B393" s="10">
        <v>45076</v>
      </c>
      <c r="C393" s="11">
        <v>0.48958333333333331</v>
      </c>
      <c r="D393" t="s">
        <v>1</v>
      </c>
      <c r="E393" s="9">
        <v>36</v>
      </c>
      <c r="F393" s="7">
        <v>-69.55</v>
      </c>
      <c r="G393">
        <v>36</v>
      </c>
      <c r="H393" t="s">
        <v>3</v>
      </c>
      <c r="I393" s="7">
        <f t="shared" si="65"/>
        <v>-2503.7999999999997</v>
      </c>
      <c r="J393" s="7">
        <f t="shared" si="66"/>
        <v>-2547.4499999999998</v>
      </c>
    </row>
    <row r="394" spans="2:10" x14ac:dyDescent="0.25">
      <c r="B394" s="10">
        <v>45076</v>
      </c>
      <c r="C394" s="11">
        <v>0.48958333333333331</v>
      </c>
      <c r="D394" t="s">
        <v>0</v>
      </c>
      <c r="E394" s="9">
        <v>36</v>
      </c>
      <c r="F394" s="7">
        <v>69.55</v>
      </c>
      <c r="G394">
        <v>0</v>
      </c>
      <c r="I394" s="7">
        <f t="shared" si="65"/>
        <v>2503.7999999999997</v>
      </c>
      <c r="J394" s="7">
        <f t="shared" si="66"/>
        <v>-43.650000000000091</v>
      </c>
    </row>
    <row r="395" spans="2:10" x14ac:dyDescent="0.25">
      <c r="B395" s="10">
        <v>45076</v>
      </c>
      <c r="C395" s="11">
        <v>0.45833333333333331</v>
      </c>
      <c r="D395" t="s">
        <v>1</v>
      </c>
      <c r="E395" s="9">
        <v>18</v>
      </c>
      <c r="F395" s="7">
        <v>-69.739999999999995</v>
      </c>
      <c r="G395">
        <v>36</v>
      </c>
      <c r="H395" t="s">
        <v>3</v>
      </c>
      <c r="I395" s="7">
        <f t="shared" si="65"/>
        <v>-1255.32</v>
      </c>
      <c r="J395" s="7">
        <f t="shared" si="66"/>
        <v>-2547.4499999999998</v>
      </c>
    </row>
    <row r="396" spans="2:10" x14ac:dyDescent="0.25">
      <c r="B396" s="10">
        <v>45075</v>
      </c>
      <c r="C396" s="11">
        <v>0.99305555555555547</v>
      </c>
      <c r="D396" t="s">
        <v>1</v>
      </c>
      <c r="E396" s="9">
        <v>6</v>
      </c>
      <c r="F396" s="7">
        <v>-72.430000000000007</v>
      </c>
      <c r="G396">
        <v>18</v>
      </c>
      <c r="H396" t="s">
        <v>3</v>
      </c>
      <c r="I396" s="7">
        <f t="shared" si="65"/>
        <v>-434.58000000000004</v>
      </c>
      <c r="J396" s="7">
        <f t="shared" si="66"/>
        <v>-1292.1300000000001</v>
      </c>
    </row>
    <row r="397" spans="2:10" x14ac:dyDescent="0.25">
      <c r="B397" s="10">
        <v>45075</v>
      </c>
      <c r="C397" s="11">
        <v>0.95486111111111116</v>
      </c>
      <c r="D397" t="s">
        <v>1</v>
      </c>
      <c r="E397" s="9">
        <v>3</v>
      </c>
      <c r="F397" s="7">
        <v>-72.88</v>
      </c>
      <c r="G397">
        <v>12</v>
      </c>
      <c r="H397" s="9"/>
      <c r="I397" s="7">
        <f t="shared" si="65"/>
        <v>-218.64</v>
      </c>
      <c r="J397" s="7">
        <f t="shared" si="66"/>
        <v>-857.55000000000007</v>
      </c>
    </row>
    <row r="398" spans="2:10" x14ac:dyDescent="0.25">
      <c r="B398" s="10">
        <v>45075</v>
      </c>
      <c r="C398" s="11">
        <v>0.93680555555555556</v>
      </c>
      <c r="D398" t="s">
        <v>1</v>
      </c>
      <c r="E398" s="9">
        <v>2</v>
      </c>
      <c r="F398" s="7">
        <v>-73</v>
      </c>
      <c r="G398">
        <v>9</v>
      </c>
      <c r="H398" s="9"/>
      <c r="I398" s="7">
        <f t="shared" si="65"/>
        <v>-146</v>
      </c>
      <c r="J398" s="7">
        <f t="shared" si="66"/>
        <v>-638.91000000000008</v>
      </c>
    </row>
    <row r="399" spans="2:10" x14ac:dyDescent="0.25">
      <c r="B399" s="10">
        <v>45075</v>
      </c>
      <c r="C399" s="11">
        <v>0.8965277777777777</v>
      </c>
      <c r="D399" t="s">
        <v>0</v>
      </c>
      <c r="E399" s="9">
        <v>1</v>
      </c>
      <c r="F399" s="7">
        <v>73.3</v>
      </c>
      <c r="G399">
        <v>7</v>
      </c>
      <c r="H399" s="9"/>
      <c r="I399" s="7">
        <f t="shared" si="65"/>
        <v>73.3</v>
      </c>
      <c r="J399" s="7">
        <f t="shared" si="66"/>
        <v>-492.91</v>
      </c>
    </row>
    <row r="400" spans="2:10" x14ac:dyDescent="0.25">
      <c r="B400" s="10">
        <v>45075</v>
      </c>
      <c r="C400" s="11">
        <v>0.8965277777777777</v>
      </c>
      <c r="D400" t="s">
        <v>0</v>
      </c>
      <c r="E400" s="9">
        <v>1</v>
      </c>
      <c r="F400" s="7">
        <v>73.33</v>
      </c>
      <c r="G400">
        <v>8</v>
      </c>
      <c r="H400" s="9"/>
      <c r="I400" s="7">
        <f t="shared" si="65"/>
        <v>73.33</v>
      </c>
      <c r="J400" s="7">
        <f t="shared" si="66"/>
        <v>-566.21</v>
      </c>
    </row>
    <row r="401" spans="2:10" x14ac:dyDescent="0.25">
      <c r="B401" s="10">
        <v>45075</v>
      </c>
      <c r="C401" s="11">
        <v>0.88888888888888884</v>
      </c>
      <c r="D401" t="s">
        <v>0</v>
      </c>
      <c r="E401" s="9">
        <v>1</v>
      </c>
      <c r="F401" s="7">
        <v>73.260000000000005</v>
      </c>
      <c r="G401">
        <v>9</v>
      </c>
      <c r="H401" s="9"/>
      <c r="I401" s="7">
        <f t="shared" si="65"/>
        <v>73.260000000000005</v>
      </c>
      <c r="J401" s="7">
        <f t="shared" si="66"/>
        <v>-639.54000000000008</v>
      </c>
    </row>
    <row r="402" spans="2:10" x14ac:dyDescent="0.25">
      <c r="B402" s="10">
        <v>45075</v>
      </c>
      <c r="C402" s="11">
        <v>0.88888888888888884</v>
      </c>
      <c r="D402" t="s">
        <v>0</v>
      </c>
      <c r="E402" s="9">
        <v>1</v>
      </c>
      <c r="F402" s="7">
        <v>73.25</v>
      </c>
      <c r="G402">
        <v>10</v>
      </c>
      <c r="H402" s="9"/>
      <c r="I402" s="7">
        <f t="shared" si="65"/>
        <v>73.25</v>
      </c>
      <c r="J402" s="7">
        <f t="shared" si="66"/>
        <v>-712.80000000000007</v>
      </c>
    </row>
    <row r="403" spans="2:10" x14ac:dyDescent="0.25">
      <c r="B403" s="10">
        <v>45075</v>
      </c>
      <c r="C403" s="11">
        <v>0.88888888888888884</v>
      </c>
      <c r="D403" t="s">
        <v>0</v>
      </c>
      <c r="E403" s="9">
        <v>1</v>
      </c>
      <c r="F403" s="7">
        <v>73.17</v>
      </c>
      <c r="G403">
        <v>11</v>
      </c>
      <c r="H403" s="9"/>
      <c r="I403" s="7">
        <f t="shared" ref="I403:I426" si="67">E403*F403</f>
        <v>73.17</v>
      </c>
      <c r="J403" s="7">
        <f t="shared" ref="J403:J426" si="68">J404+I403</f>
        <v>-786.05000000000007</v>
      </c>
    </row>
    <row r="404" spans="2:10" x14ac:dyDescent="0.25">
      <c r="B404" s="10">
        <v>45075</v>
      </c>
      <c r="C404" s="11">
        <v>0.87569444444444444</v>
      </c>
      <c r="D404" t="s">
        <v>1</v>
      </c>
      <c r="E404" s="9">
        <v>9</v>
      </c>
      <c r="F404" s="7">
        <v>-72.97</v>
      </c>
      <c r="G404">
        <v>12</v>
      </c>
      <c r="H404" s="9"/>
      <c r="I404" s="7">
        <f t="shared" si="67"/>
        <v>-656.73</v>
      </c>
      <c r="J404" s="7">
        <f t="shared" si="68"/>
        <v>-859.22</v>
      </c>
    </row>
    <row r="405" spans="2:10" x14ac:dyDescent="0.25">
      <c r="B405" s="10">
        <v>45072</v>
      </c>
      <c r="C405" s="11">
        <v>0.31180555555555556</v>
      </c>
      <c r="D405" t="s">
        <v>0</v>
      </c>
      <c r="E405" s="9">
        <v>1</v>
      </c>
      <c r="F405" s="7">
        <v>72.61</v>
      </c>
      <c r="G405">
        <v>3</v>
      </c>
      <c r="H405" s="9"/>
      <c r="I405" s="7">
        <f t="shared" si="67"/>
        <v>72.61</v>
      </c>
      <c r="J405" s="7">
        <f t="shared" si="68"/>
        <v>-202.49</v>
      </c>
    </row>
    <row r="406" spans="2:10" x14ac:dyDescent="0.25">
      <c r="B406" s="10">
        <v>45072</v>
      </c>
      <c r="C406" s="11">
        <v>0.25138888888888888</v>
      </c>
      <c r="D406" t="s">
        <v>0</v>
      </c>
      <c r="E406" s="9">
        <v>1</v>
      </c>
      <c r="F406" s="7">
        <v>72.400000000000006</v>
      </c>
      <c r="G406">
        <v>4</v>
      </c>
      <c r="H406" s="9"/>
      <c r="I406" s="7">
        <f t="shared" si="67"/>
        <v>72.400000000000006</v>
      </c>
      <c r="J406" s="7">
        <f t="shared" si="68"/>
        <v>-275.10000000000002</v>
      </c>
    </row>
    <row r="407" spans="2:10" x14ac:dyDescent="0.25">
      <c r="B407" s="10">
        <v>45071</v>
      </c>
      <c r="C407" s="11">
        <v>0.52152777777777781</v>
      </c>
      <c r="D407" t="s">
        <v>0</v>
      </c>
      <c r="E407" s="9">
        <v>1</v>
      </c>
      <c r="F407" s="7">
        <v>71.64</v>
      </c>
      <c r="G407">
        <v>5</v>
      </c>
      <c r="H407" s="9"/>
      <c r="I407" s="7">
        <f t="shared" si="67"/>
        <v>71.64</v>
      </c>
      <c r="J407" s="7">
        <f t="shared" si="68"/>
        <v>-347.5</v>
      </c>
    </row>
    <row r="408" spans="2:10" x14ac:dyDescent="0.25">
      <c r="B408" s="10">
        <v>45071</v>
      </c>
      <c r="C408" s="11">
        <v>0.4826388888888889</v>
      </c>
      <c r="D408" t="s">
        <v>1</v>
      </c>
      <c r="E408" s="9">
        <v>1</v>
      </c>
      <c r="F408" s="7">
        <v>-71.260000000000005</v>
      </c>
      <c r="G408">
        <v>6</v>
      </c>
      <c r="H408" s="9"/>
      <c r="I408" s="7">
        <f t="shared" si="67"/>
        <v>-71.260000000000005</v>
      </c>
      <c r="J408" s="7">
        <f t="shared" si="68"/>
        <v>-419.14</v>
      </c>
    </row>
    <row r="409" spans="2:10" x14ac:dyDescent="0.25">
      <c r="B409" s="10">
        <v>45071</v>
      </c>
      <c r="C409" s="11">
        <v>0.4826388888888889</v>
      </c>
      <c r="D409" t="s">
        <v>1</v>
      </c>
      <c r="E409" s="9">
        <v>1</v>
      </c>
      <c r="F409" s="7">
        <v>-71.72</v>
      </c>
      <c r="G409">
        <v>5</v>
      </c>
      <c r="H409" s="9"/>
      <c r="I409" s="7">
        <f t="shared" si="67"/>
        <v>-71.72</v>
      </c>
      <c r="J409" s="7">
        <f t="shared" si="68"/>
        <v>-347.88</v>
      </c>
    </row>
    <row r="410" spans="2:10" x14ac:dyDescent="0.25">
      <c r="B410" s="10">
        <v>45071</v>
      </c>
      <c r="C410" s="11">
        <v>0.44791666666666669</v>
      </c>
      <c r="D410" t="s">
        <v>0</v>
      </c>
      <c r="E410" s="9">
        <v>1</v>
      </c>
      <c r="F410" s="7">
        <v>72.540000000000006</v>
      </c>
      <c r="G410">
        <v>4</v>
      </c>
      <c r="H410" s="9"/>
      <c r="I410" s="7">
        <f t="shared" si="67"/>
        <v>72.540000000000006</v>
      </c>
      <c r="J410" s="7">
        <f t="shared" si="68"/>
        <v>-276.15999999999997</v>
      </c>
    </row>
    <row r="411" spans="2:10" x14ac:dyDescent="0.25">
      <c r="B411" s="10">
        <v>45071</v>
      </c>
      <c r="C411" s="11">
        <v>0.43333333333333335</v>
      </c>
      <c r="D411" t="s">
        <v>1</v>
      </c>
      <c r="E411" s="9">
        <v>1</v>
      </c>
      <c r="F411" s="7">
        <v>-72.239999999999995</v>
      </c>
      <c r="G411">
        <v>5</v>
      </c>
      <c r="H411" s="9"/>
      <c r="I411" s="7">
        <f t="shared" si="67"/>
        <v>-72.239999999999995</v>
      </c>
      <c r="J411" s="7">
        <f t="shared" si="68"/>
        <v>-348.7</v>
      </c>
    </row>
    <row r="412" spans="2:10" x14ac:dyDescent="0.25">
      <c r="B412" s="10">
        <v>45071</v>
      </c>
      <c r="C412" s="11">
        <v>0.4236111111111111</v>
      </c>
      <c r="D412" t="s">
        <v>0</v>
      </c>
      <c r="E412" s="9">
        <v>1</v>
      </c>
      <c r="F412" s="7">
        <v>72.2</v>
      </c>
      <c r="G412">
        <v>4</v>
      </c>
      <c r="H412" s="9"/>
      <c r="I412" s="7">
        <f t="shared" si="67"/>
        <v>72.2</v>
      </c>
      <c r="J412" s="7">
        <f t="shared" si="68"/>
        <v>-276.45999999999998</v>
      </c>
    </row>
    <row r="413" spans="2:10" x14ac:dyDescent="0.25">
      <c r="B413" s="10">
        <v>45071</v>
      </c>
      <c r="C413" s="11">
        <v>0.4236111111111111</v>
      </c>
      <c r="D413" t="s">
        <v>1</v>
      </c>
      <c r="E413" s="9">
        <v>1</v>
      </c>
      <c r="F413" s="7">
        <v>-71.900000000000006</v>
      </c>
      <c r="G413">
        <v>5</v>
      </c>
      <c r="H413" s="9"/>
      <c r="I413" s="7">
        <f t="shared" si="67"/>
        <v>-71.900000000000006</v>
      </c>
      <c r="J413" s="7">
        <f t="shared" si="68"/>
        <v>-348.65999999999997</v>
      </c>
    </row>
    <row r="414" spans="2:10" x14ac:dyDescent="0.25">
      <c r="B414" s="10">
        <v>45071</v>
      </c>
      <c r="C414" s="11">
        <v>0.4236111111111111</v>
      </c>
      <c r="D414" t="s">
        <v>1</v>
      </c>
      <c r="E414" s="9">
        <v>1</v>
      </c>
      <c r="F414" s="7">
        <v>-71.92</v>
      </c>
      <c r="G414">
        <v>4</v>
      </c>
      <c r="H414" s="9"/>
      <c r="I414" s="7">
        <f t="shared" si="67"/>
        <v>-71.92</v>
      </c>
      <c r="J414" s="7">
        <f t="shared" si="68"/>
        <v>-276.75999999999993</v>
      </c>
    </row>
    <row r="415" spans="2:10" x14ac:dyDescent="0.25">
      <c r="B415" s="10">
        <v>45071</v>
      </c>
      <c r="C415" s="11">
        <v>0.40902777777777777</v>
      </c>
      <c r="D415" t="s">
        <v>1</v>
      </c>
      <c r="E415" s="9">
        <v>1</v>
      </c>
      <c r="F415" s="7">
        <v>-72.02</v>
      </c>
      <c r="G415">
        <v>3</v>
      </c>
      <c r="H415" s="9"/>
      <c r="I415" s="7">
        <f t="shared" si="67"/>
        <v>-72.02</v>
      </c>
      <c r="J415" s="7">
        <f t="shared" si="68"/>
        <v>-204.83999999999992</v>
      </c>
    </row>
    <row r="416" spans="2:10" x14ac:dyDescent="0.25">
      <c r="B416" s="10">
        <v>45071</v>
      </c>
      <c r="C416" s="11">
        <v>0.39999999999999997</v>
      </c>
      <c r="D416" t="s">
        <v>1</v>
      </c>
      <c r="E416" s="9">
        <v>3</v>
      </c>
      <c r="F416" s="7">
        <v>-72.28</v>
      </c>
      <c r="G416">
        <v>2</v>
      </c>
      <c r="H416" t="s">
        <v>3</v>
      </c>
      <c r="I416" s="7">
        <f t="shared" si="67"/>
        <v>-216.84</v>
      </c>
      <c r="J416" s="7">
        <f t="shared" si="68"/>
        <v>-132.81999999999991</v>
      </c>
    </row>
    <row r="417" spans="2:10" x14ac:dyDescent="0.25">
      <c r="B417" s="10">
        <v>45071</v>
      </c>
      <c r="C417" s="11">
        <v>0.75347222222222221</v>
      </c>
      <c r="D417" t="s">
        <v>1</v>
      </c>
      <c r="E417" s="9">
        <v>1</v>
      </c>
      <c r="F417" s="7">
        <v>-73.06</v>
      </c>
      <c r="G417">
        <v>1</v>
      </c>
      <c r="I417" s="7">
        <f t="shared" si="67"/>
        <v>-73.06</v>
      </c>
      <c r="J417" s="7">
        <f t="shared" si="68"/>
        <v>84.020000000000095</v>
      </c>
    </row>
    <row r="418" spans="2:10" x14ac:dyDescent="0.25">
      <c r="B418" s="10">
        <v>45070</v>
      </c>
      <c r="C418" s="11">
        <v>0.95624999999999993</v>
      </c>
      <c r="D418" t="s">
        <v>1</v>
      </c>
      <c r="E418" s="9">
        <v>1</v>
      </c>
      <c r="F418" s="7">
        <v>-74.11</v>
      </c>
      <c r="G418">
        <v>2</v>
      </c>
      <c r="H418" t="s">
        <v>4</v>
      </c>
      <c r="I418" s="7">
        <f t="shared" si="67"/>
        <v>-74.11</v>
      </c>
      <c r="J418" s="7">
        <f t="shared" si="68"/>
        <v>157.0800000000001</v>
      </c>
    </row>
    <row r="419" spans="2:10" x14ac:dyDescent="0.25">
      <c r="B419" s="10">
        <v>45070</v>
      </c>
      <c r="C419" s="11">
        <v>0.94444444444444453</v>
      </c>
      <c r="D419" t="s">
        <v>0</v>
      </c>
      <c r="E419" s="9">
        <v>1</v>
      </c>
      <c r="F419" s="7">
        <v>74.34</v>
      </c>
      <c r="G419">
        <v>3</v>
      </c>
      <c r="I419" s="7">
        <f t="shared" si="67"/>
        <v>74.34</v>
      </c>
      <c r="J419" s="7">
        <f t="shared" si="68"/>
        <v>231.19000000000008</v>
      </c>
    </row>
    <row r="420" spans="2:10" x14ac:dyDescent="0.25">
      <c r="B420" s="10">
        <v>45070</v>
      </c>
      <c r="C420" s="11">
        <v>0.75</v>
      </c>
      <c r="D420" t="s">
        <v>0</v>
      </c>
      <c r="E420" s="9">
        <v>1</v>
      </c>
      <c r="F420" s="7">
        <v>74.2</v>
      </c>
      <c r="G420">
        <v>2</v>
      </c>
      <c r="I420" s="7">
        <f t="shared" si="67"/>
        <v>74.2</v>
      </c>
      <c r="J420" s="7">
        <f t="shared" si="68"/>
        <v>156.85000000000008</v>
      </c>
    </row>
    <row r="421" spans="2:10" x14ac:dyDescent="0.25">
      <c r="B421" s="10">
        <v>45070</v>
      </c>
      <c r="C421" s="11">
        <v>0.62569444444444444</v>
      </c>
      <c r="D421" t="s">
        <v>1</v>
      </c>
      <c r="E421" s="9">
        <v>1</v>
      </c>
      <c r="F421" s="7">
        <v>-73.540000000000006</v>
      </c>
      <c r="G421">
        <v>1</v>
      </c>
      <c r="I421" s="7">
        <f t="shared" si="67"/>
        <v>-73.540000000000006</v>
      </c>
      <c r="J421" s="7">
        <f t="shared" si="68"/>
        <v>82.650000000000077</v>
      </c>
    </row>
    <row r="422" spans="2:10" x14ac:dyDescent="0.25">
      <c r="B422" s="10">
        <v>45070</v>
      </c>
      <c r="C422" s="11">
        <v>0.61875000000000002</v>
      </c>
      <c r="D422" t="s">
        <v>1</v>
      </c>
      <c r="E422" s="9">
        <v>1</v>
      </c>
      <c r="F422" s="7">
        <v>-73.87</v>
      </c>
      <c r="G422">
        <v>2</v>
      </c>
      <c r="I422" s="7">
        <f t="shared" si="67"/>
        <v>-73.87</v>
      </c>
      <c r="J422" s="7">
        <f t="shared" si="68"/>
        <v>156.19000000000008</v>
      </c>
    </row>
    <row r="423" spans="2:10" x14ac:dyDescent="0.25">
      <c r="B423" s="10">
        <v>45070</v>
      </c>
      <c r="C423" s="11">
        <v>0.60833333333333328</v>
      </c>
      <c r="D423" t="s">
        <v>1</v>
      </c>
      <c r="E423" s="9">
        <v>1</v>
      </c>
      <c r="F423" s="7">
        <v>-74.09</v>
      </c>
      <c r="G423">
        <v>3</v>
      </c>
      <c r="I423" s="7">
        <f t="shared" si="67"/>
        <v>-74.09</v>
      </c>
      <c r="J423" s="7">
        <f t="shared" si="68"/>
        <v>230.06000000000009</v>
      </c>
    </row>
    <row r="424" spans="2:10" x14ac:dyDescent="0.25">
      <c r="B424" s="10">
        <v>45070</v>
      </c>
      <c r="C424" s="11">
        <v>0.60347222222222219</v>
      </c>
      <c r="D424" t="s">
        <v>0</v>
      </c>
      <c r="E424" s="9">
        <v>1</v>
      </c>
      <c r="F424" s="7">
        <v>74.349999999999994</v>
      </c>
      <c r="G424">
        <v>4</v>
      </c>
      <c r="I424" s="7">
        <f t="shared" si="67"/>
        <v>74.349999999999994</v>
      </c>
      <c r="J424" s="7">
        <f t="shared" si="68"/>
        <v>304.15000000000009</v>
      </c>
    </row>
    <row r="425" spans="2:10" x14ac:dyDescent="0.25">
      <c r="B425" s="10">
        <v>45070</v>
      </c>
      <c r="C425" s="11">
        <v>0.59722222222222221</v>
      </c>
      <c r="D425" t="s">
        <v>0</v>
      </c>
      <c r="E425" s="9">
        <v>1</v>
      </c>
      <c r="F425" s="7">
        <v>74.17</v>
      </c>
      <c r="G425">
        <v>3</v>
      </c>
      <c r="I425" s="7">
        <f t="shared" si="67"/>
        <v>74.17</v>
      </c>
      <c r="J425" s="7">
        <f t="shared" si="68"/>
        <v>229.80000000000007</v>
      </c>
    </row>
    <row r="426" spans="2:10" x14ac:dyDescent="0.25">
      <c r="B426" s="10">
        <v>45070</v>
      </c>
      <c r="C426" s="11">
        <v>0.59722222222222221</v>
      </c>
      <c r="D426" t="s">
        <v>0</v>
      </c>
      <c r="E426" s="9">
        <v>1</v>
      </c>
      <c r="F426" s="7">
        <v>74.06</v>
      </c>
      <c r="G426">
        <v>2</v>
      </c>
      <c r="I426" s="7">
        <f t="shared" si="67"/>
        <v>74.06</v>
      </c>
      <c r="J426" s="7">
        <f t="shared" si="68"/>
        <v>155.63000000000005</v>
      </c>
    </row>
    <row r="427" spans="2:10" x14ac:dyDescent="0.25">
      <c r="B427" s="10">
        <v>45070</v>
      </c>
      <c r="C427" s="11">
        <v>0.53263888888888888</v>
      </c>
      <c r="D427" t="s">
        <v>1</v>
      </c>
      <c r="E427" s="9">
        <v>1</v>
      </c>
      <c r="F427" s="7">
        <v>-73.17</v>
      </c>
      <c r="G427">
        <v>1</v>
      </c>
      <c r="I427" s="7">
        <f t="shared" ref="I427:I436" si="69">E427*F427</f>
        <v>-73.17</v>
      </c>
      <c r="J427" s="7">
        <f t="shared" ref="J427:J436" si="70">J428+I427</f>
        <v>81.570000000000036</v>
      </c>
    </row>
    <row r="428" spans="2:10" x14ac:dyDescent="0.25">
      <c r="B428" s="10">
        <v>45070</v>
      </c>
      <c r="C428" s="11">
        <v>0.53263888888888888</v>
      </c>
      <c r="D428" t="s">
        <v>1</v>
      </c>
      <c r="E428" s="9">
        <v>1</v>
      </c>
      <c r="F428" s="7">
        <v>-73.19</v>
      </c>
      <c r="G428">
        <v>2</v>
      </c>
      <c r="I428" s="7">
        <f t="shared" si="69"/>
        <v>-73.19</v>
      </c>
      <c r="J428" s="7">
        <f t="shared" si="70"/>
        <v>154.74000000000004</v>
      </c>
    </row>
    <row r="429" spans="2:10" x14ac:dyDescent="0.25">
      <c r="B429" s="10">
        <v>45070</v>
      </c>
      <c r="C429" s="11">
        <v>0.52083333333333337</v>
      </c>
      <c r="D429" t="s">
        <v>1</v>
      </c>
      <c r="E429" s="9">
        <v>1</v>
      </c>
      <c r="F429" s="7">
        <v>-73.349999999999994</v>
      </c>
      <c r="G429">
        <v>3</v>
      </c>
      <c r="I429" s="7">
        <f t="shared" si="69"/>
        <v>-73.349999999999994</v>
      </c>
      <c r="J429" s="7">
        <f t="shared" si="70"/>
        <v>227.93000000000004</v>
      </c>
    </row>
    <row r="430" spans="2:10" x14ac:dyDescent="0.25">
      <c r="B430" s="10">
        <v>45070</v>
      </c>
      <c r="C430" s="11">
        <v>0.22361111111111109</v>
      </c>
      <c r="D430" t="s">
        <v>0</v>
      </c>
      <c r="E430" s="9">
        <v>1</v>
      </c>
      <c r="F430" s="7">
        <v>74.42</v>
      </c>
      <c r="G430">
        <v>4</v>
      </c>
      <c r="I430" s="7">
        <f t="shared" si="69"/>
        <v>74.42</v>
      </c>
      <c r="J430" s="7">
        <f t="shared" si="70"/>
        <v>301.28000000000003</v>
      </c>
    </row>
    <row r="431" spans="2:10" x14ac:dyDescent="0.25">
      <c r="B431" s="10">
        <v>45070</v>
      </c>
      <c r="C431" s="11">
        <v>0.20972222222222223</v>
      </c>
      <c r="D431" t="s">
        <v>0</v>
      </c>
      <c r="E431" s="9">
        <v>1</v>
      </c>
      <c r="F431" s="7">
        <v>74.34</v>
      </c>
      <c r="G431">
        <v>3</v>
      </c>
      <c r="I431" s="7">
        <f t="shared" si="69"/>
        <v>74.34</v>
      </c>
      <c r="J431" s="7">
        <f t="shared" si="70"/>
        <v>226.86000000000004</v>
      </c>
    </row>
    <row r="432" spans="2:10" x14ac:dyDescent="0.25">
      <c r="B432" s="10">
        <v>45070</v>
      </c>
      <c r="C432" s="11">
        <v>0.20972222222222223</v>
      </c>
      <c r="D432" t="s">
        <v>0</v>
      </c>
      <c r="E432" s="9">
        <v>1</v>
      </c>
      <c r="F432" s="7">
        <v>74.22</v>
      </c>
      <c r="G432">
        <v>2</v>
      </c>
      <c r="I432" s="7">
        <f t="shared" si="69"/>
        <v>74.22</v>
      </c>
      <c r="J432" s="7">
        <f t="shared" si="70"/>
        <v>152.52000000000004</v>
      </c>
    </row>
    <row r="433" spans="1:10" x14ac:dyDescent="0.25">
      <c r="B433" s="10">
        <v>45070</v>
      </c>
      <c r="C433" s="11">
        <v>8.9583333333333334E-2</v>
      </c>
      <c r="D433" t="s">
        <v>0</v>
      </c>
      <c r="E433" s="9">
        <v>2</v>
      </c>
      <c r="F433" s="7">
        <v>73.790000000000006</v>
      </c>
      <c r="G433">
        <v>1</v>
      </c>
      <c r="H433" s="21" t="s">
        <v>4</v>
      </c>
      <c r="I433" s="7">
        <f t="shared" si="69"/>
        <v>147.58000000000001</v>
      </c>
      <c r="J433" s="7">
        <f t="shared" si="70"/>
        <v>78.30000000000004</v>
      </c>
    </row>
    <row r="434" spans="1:10" x14ac:dyDescent="0.25">
      <c r="B434" s="10">
        <v>45069</v>
      </c>
      <c r="C434" s="11">
        <v>0.41666666666666669</v>
      </c>
      <c r="D434" t="s">
        <v>0</v>
      </c>
      <c r="E434" s="9">
        <v>1</v>
      </c>
      <c r="F434" s="7">
        <v>73.5</v>
      </c>
      <c r="G434">
        <v>1</v>
      </c>
      <c r="H434" s="9"/>
      <c r="I434" s="7">
        <f t="shared" si="69"/>
        <v>73.5</v>
      </c>
      <c r="J434" s="7">
        <f t="shared" si="70"/>
        <v>-69.279999999999973</v>
      </c>
    </row>
    <row r="435" spans="1:10" x14ac:dyDescent="0.25">
      <c r="B435" s="10">
        <v>45069</v>
      </c>
      <c r="C435" s="11">
        <v>0.40972222222222227</v>
      </c>
      <c r="D435" t="s">
        <v>0</v>
      </c>
      <c r="E435" s="9">
        <v>1</v>
      </c>
      <c r="F435" s="7">
        <v>73.290000000000006</v>
      </c>
      <c r="G435">
        <v>2</v>
      </c>
      <c r="H435" s="9"/>
      <c r="I435" s="7">
        <f t="shared" si="69"/>
        <v>73.290000000000006</v>
      </c>
      <c r="J435" s="7">
        <f t="shared" si="70"/>
        <v>-142.77999999999997</v>
      </c>
    </row>
    <row r="436" spans="1:10" x14ac:dyDescent="0.25">
      <c r="B436" s="10">
        <v>45069</v>
      </c>
      <c r="C436" s="11">
        <v>0.15763888888888888</v>
      </c>
      <c r="D436" t="s">
        <v>1</v>
      </c>
      <c r="E436" s="9">
        <v>1</v>
      </c>
      <c r="F436" s="7">
        <v>-71.819999999999993</v>
      </c>
      <c r="G436">
        <v>3</v>
      </c>
      <c r="H436" s="9"/>
      <c r="I436" s="7">
        <f t="shared" si="69"/>
        <v>-71.819999999999993</v>
      </c>
      <c r="J436" s="7">
        <f t="shared" si="70"/>
        <v>-216.07</v>
      </c>
    </row>
    <row r="437" spans="1:10" x14ac:dyDescent="0.25">
      <c r="B437" s="10">
        <v>45069</v>
      </c>
      <c r="C437" s="11">
        <v>7.1527777777777787E-2</v>
      </c>
      <c r="D437" t="s">
        <v>1</v>
      </c>
      <c r="E437" s="9">
        <v>1</v>
      </c>
      <c r="F437" s="7">
        <v>-72.099999999999994</v>
      </c>
      <c r="G437">
        <v>2</v>
      </c>
      <c r="H437" s="9"/>
      <c r="I437" s="7">
        <f t="shared" ref="I437:I438" si="71">E437*F437</f>
        <v>-72.099999999999994</v>
      </c>
      <c r="J437" s="7">
        <f t="shared" ref="J437" si="72">J438+I437</f>
        <v>-144.25</v>
      </c>
    </row>
    <row r="438" spans="1:10" x14ac:dyDescent="0.25">
      <c r="B438" s="10">
        <v>45069</v>
      </c>
      <c r="C438" s="11">
        <v>3.6805555555555557E-2</v>
      </c>
      <c r="D438" t="s">
        <v>1</v>
      </c>
      <c r="E438" s="9">
        <v>1</v>
      </c>
      <c r="F438" s="7">
        <v>-72.150000000000006</v>
      </c>
      <c r="G438">
        <v>1</v>
      </c>
      <c r="H438" t="s">
        <v>3</v>
      </c>
      <c r="I438" s="7">
        <f t="shared" si="71"/>
        <v>-72.150000000000006</v>
      </c>
      <c r="J438" s="7">
        <f>I438</f>
        <v>-72.150000000000006</v>
      </c>
    </row>
    <row r="439" spans="1:10" x14ac:dyDescent="0.25">
      <c r="B439" s="10"/>
      <c r="C439" s="11"/>
      <c r="E439" s="9"/>
      <c r="F439" s="7"/>
      <c r="H439" s="9"/>
      <c r="I439" s="7"/>
      <c r="J439" s="7"/>
    </row>
    <row r="440" spans="1:10" x14ac:dyDescent="0.25">
      <c r="A440" s="4" t="s">
        <v>25</v>
      </c>
      <c r="B440" s="10"/>
      <c r="C440" s="11"/>
      <c r="E440" s="9"/>
      <c r="F440" s="7"/>
      <c r="H440" s="9"/>
      <c r="I440" s="7"/>
      <c r="J440" s="7"/>
    </row>
    <row r="441" spans="1:10" x14ac:dyDescent="0.25">
      <c r="B441" s="10">
        <v>45065</v>
      </c>
      <c r="C441" s="11">
        <v>0.24722222222222223</v>
      </c>
      <c r="D441" t="s">
        <v>21</v>
      </c>
      <c r="E441" s="9">
        <v>1</v>
      </c>
      <c r="F441" s="7">
        <v>72.64</v>
      </c>
      <c r="G441">
        <v>0</v>
      </c>
      <c r="H441" s="9"/>
      <c r="I441" s="7">
        <f t="shared" ref="I441:I453" si="73">E441*F441</f>
        <v>72.64</v>
      </c>
      <c r="J441" s="7">
        <f t="shared" ref="J441:J453" si="74">J442+I441</f>
        <v>8.5899999999999466</v>
      </c>
    </row>
    <row r="442" spans="1:10" x14ac:dyDescent="0.25">
      <c r="B442" s="10">
        <v>45065</v>
      </c>
      <c r="C442" s="11">
        <v>0.24722222222222223</v>
      </c>
      <c r="D442" t="s">
        <v>21</v>
      </c>
      <c r="E442" s="9">
        <v>1</v>
      </c>
      <c r="F442" s="7">
        <v>72.64</v>
      </c>
      <c r="G442">
        <v>1</v>
      </c>
      <c r="H442" s="9"/>
      <c r="I442" s="7">
        <f t="shared" si="73"/>
        <v>72.64</v>
      </c>
      <c r="J442" s="7">
        <f t="shared" si="74"/>
        <v>-64.050000000000054</v>
      </c>
    </row>
    <row r="443" spans="1:10" x14ac:dyDescent="0.25">
      <c r="B443" s="10">
        <v>45065</v>
      </c>
      <c r="C443" s="11">
        <v>0.24722222222222223</v>
      </c>
      <c r="D443" t="s">
        <v>21</v>
      </c>
      <c r="E443" s="9">
        <v>1</v>
      </c>
      <c r="F443" s="7">
        <v>72.569999999999993</v>
      </c>
      <c r="G443">
        <v>2</v>
      </c>
      <c r="H443" s="9"/>
      <c r="I443" s="7">
        <f t="shared" si="73"/>
        <v>72.569999999999993</v>
      </c>
      <c r="J443" s="7">
        <f t="shared" si="74"/>
        <v>-136.69000000000005</v>
      </c>
    </row>
    <row r="444" spans="1:10" x14ac:dyDescent="0.25">
      <c r="B444" s="10">
        <v>45065</v>
      </c>
      <c r="C444" s="11">
        <v>0.21944444444444444</v>
      </c>
      <c r="D444" t="s">
        <v>21</v>
      </c>
      <c r="E444" s="9">
        <v>1</v>
      </c>
      <c r="F444" s="7">
        <v>72.430000000000007</v>
      </c>
      <c r="G444">
        <v>3</v>
      </c>
      <c r="H444" s="9"/>
      <c r="I444" s="7">
        <f t="shared" si="73"/>
        <v>72.430000000000007</v>
      </c>
      <c r="J444" s="7">
        <f t="shared" si="74"/>
        <v>-209.26000000000005</v>
      </c>
    </row>
    <row r="445" spans="1:10" x14ac:dyDescent="0.25">
      <c r="B445" s="10">
        <v>45065</v>
      </c>
      <c r="C445" s="11">
        <v>0.21944444444444444</v>
      </c>
      <c r="D445" t="s">
        <v>21</v>
      </c>
      <c r="E445" s="9">
        <v>1</v>
      </c>
      <c r="F445" s="7">
        <v>72.36</v>
      </c>
      <c r="G445">
        <v>4</v>
      </c>
      <c r="H445" s="9"/>
      <c r="I445" s="7">
        <f t="shared" si="73"/>
        <v>72.36</v>
      </c>
      <c r="J445" s="7">
        <f t="shared" si="74"/>
        <v>-281.69000000000005</v>
      </c>
    </row>
    <row r="446" spans="1:10" x14ac:dyDescent="0.25">
      <c r="B446" s="10">
        <v>45065</v>
      </c>
      <c r="C446" s="11">
        <v>0.19930555555555554</v>
      </c>
      <c r="D446" t="s">
        <v>21</v>
      </c>
      <c r="E446" s="9">
        <v>1</v>
      </c>
      <c r="F446" s="7">
        <v>72.27</v>
      </c>
      <c r="G446">
        <v>5</v>
      </c>
      <c r="H446" s="9"/>
      <c r="I446" s="7">
        <f t="shared" si="73"/>
        <v>72.27</v>
      </c>
      <c r="J446" s="7">
        <f t="shared" si="74"/>
        <v>-354.05000000000007</v>
      </c>
    </row>
    <row r="447" spans="1:10" x14ac:dyDescent="0.25">
      <c r="B447" s="10">
        <v>45065</v>
      </c>
      <c r="C447" s="11">
        <v>0.19930555555555554</v>
      </c>
      <c r="D447" t="s">
        <v>1</v>
      </c>
      <c r="E447" s="9">
        <v>-1</v>
      </c>
      <c r="F447" s="7">
        <v>72.12</v>
      </c>
      <c r="G447">
        <v>6</v>
      </c>
      <c r="H447" s="9"/>
      <c r="I447" s="7">
        <f t="shared" si="73"/>
        <v>-72.12</v>
      </c>
      <c r="J447" s="7">
        <f t="shared" si="74"/>
        <v>-426.32000000000005</v>
      </c>
    </row>
    <row r="448" spans="1:10" x14ac:dyDescent="0.25">
      <c r="B448" s="10">
        <v>45065</v>
      </c>
      <c r="C448" s="11">
        <v>0.18194444444444444</v>
      </c>
      <c r="D448" t="s">
        <v>1</v>
      </c>
      <c r="E448" s="9">
        <v>-1</v>
      </c>
      <c r="F448" s="7">
        <v>72.05</v>
      </c>
      <c r="G448">
        <v>5</v>
      </c>
      <c r="H448" s="9"/>
      <c r="I448" s="7">
        <f t="shared" si="73"/>
        <v>-72.05</v>
      </c>
      <c r="J448" s="7">
        <f t="shared" si="74"/>
        <v>-354.20000000000005</v>
      </c>
    </row>
    <row r="449" spans="2:10" x14ac:dyDescent="0.25">
      <c r="B449" s="10">
        <v>45065</v>
      </c>
      <c r="C449" s="11">
        <v>0.16805555555555554</v>
      </c>
      <c r="D449" t="s">
        <v>1</v>
      </c>
      <c r="E449" s="9">
        <v>-1</v>
      </c>
      <c r="F449" s="7">
        <v>72.27</v>
      </c>
      <c r="G449">
        <v>4</v>
      </c>
      <c r="H449" s="9"/>
      <c r="I449" s="7">
        <f t="shared" si="73"/>
        <v>-72.27</v>
      </c>
      <c r="J449" s="7">
        <f t="shared" si="74"/>
        <v>-282.15000000000003</v>
      </c>
    </row>
    <row r="450" spans="2:10" x14ac:dyDescent="0.25">
      <c r="B450" s="10">
        <v>45065</v>
      </c>
      <c r="C450" s="11">
        <v>9.8611111111111108E-2</v>
      </c>
      <c r="D450" t="s">
        <v>21</v>
      </c>
      <c r="E450" s="9">
        <v>1</v>
      </c>
      <c r="F450" s="7">
        <v>72.64</v>
      </c>
      <c r="G450">
        <v>3</v>
      </c>
      <c r="H450" s="9"/>
      <c r="I450" s="7">
        <f t="shared" si="73"/>
        <v>72.64</v>
      </c>
      <c r="J450" s="7">
        <f t="shared" si="74"/>
        <v>-209.88000000000005</v>
      </c>
    </row>
    <row r="451" spans="2:10" x14ac:dyDescent="0.25">
      <c r="B451" s="10">
        <v>45065</v>
      </c>
      <c r="C451" s="11">
        <v>9.8611111111111108E-2</v>
      </c>
      <c r="D451" t="s">
        <v>21</v>
      </c>
      <c r="E451" s="9">
        <v>1</v>
      </c>
      <c r="F451" s="7">
        <v>72.61</v>
      </c>
      <c r="G451">
        <v>4</v>
      </c>
      <c r="H451" s="9"/>
      <c r="I451" s="7">
        <f t="shared" si="73"/>
        <v>72.61</v>
      </c>
      <c r="J451" s="7">
        <f t="shared" si="74"/>
        <v>-282.52000000000004</v>
      </c>
    </row>
    <row r="452" spans="2:10" x14ac:dyDescent="0.25">
      <c r="B452" s="10">
        <v>45065</v>
      </c>
      <c r="C452" s="11">
        <v>9.375E-2</v>
      </c>
      <c r="D452" t="s">
        <v>21</v>
      </c>
      <c r="E452" s="9">
        <v>1</v>
      </c>
      <c r="F452" s="7">
        <v>72.56</v>
      </c>
      <c r="G452">
        <v>5</v>
      </c>
      <c r="H452" s="9"/>
      <c r="I452" s="7">
        <f t="shared" si="73"/>
        <v>72.56</v>
      </c>
      <c r="J452" s="7">
        <f t="shared" si="74"/>
        <v>-355.13000000000005</v>
      </c>
    </row>
    <row r="453" spans="2:10" x14ac:dyDescent="0.25">
      <c r="B453" s="10">
        <v>45065</v>
      </c>
      <c r="C453" s="11">
        <v>4.7222222222222221E-2</v>
      </c>
      <c r="D453" t="s">
        <v>21</v>
      </c>
      <c r="E453" s="9">
        <v>1</v>
      </c>
      <c r="F453" s="7">
        <v>72.42</v>
      </c>
      <c r="G453">
        <v>6</v>
      </c>
      <c r="H453" s="9"/>
      <c r="I453" s="7">
        <f t="shared" si="73"/>
        <v>72.42</v>
      </c>
      <c r="J453" s="7">
        <f t="shared" si="74"/>
        <v>-427.69000000000005</v>
      </c>
    </row>
    <row r="454" spans="2:10" x14ac:dyDescent="0.25">
      <c r="B454" s="10">
        <v>45064</v>
      </c>
      <c r="C454" s="11">
        <v>0.62569444444444444</v>
      </c>
      <c r="D454" t="s">
        <v>21</v>
      </c>
      <c r="E454" s="9">
        <v>1</v>
      </c>
      <c r="F454" s="7">
        <v>71.83</v>
      </c>
      <c r="G454">
        <v>7</v>
      </c>
      <c r="H454" s="9"/>
      <c r="I454" s="7">
        <f t="shared" ref="I454:I472" si="75">E454*F454</f>
        <v>71.83</v>
      </c>
      <c r="J454" s="7">
        <f t="shared" ref="J454:J471" si="76">J455+I454</f>
        <v>-500.11000000000007</v>
      </c>
    </row>
    <row r="455" spans="2:10" x14ac:dyDescent="0.25">
      <c r="B455" s="10">
        <v>45064</v>
      </c>
      <c r="C455" s="11">
        <v>0.6020833333333333</v>
      </c>
      <c r="D455" t="s">
        <v>21</v>
      </c>
      <c r="E455" s="9">
        <v>1</v>
      </c>
      <c r="F455" s="7">
        <v>71.88</v>
      </c>
      <c r="G455">
        <v>8</v>
      </c>
      <c r="H455" s="9"/>
      <c r="I455" s="7">
        <f t="shared" si="75"/>
        <v>71.88</v>
      </c>
      <c r="J455" s="7">
        <f t="shared" si="76"/>
        <v>-571.94000000000005</v>
      </c>
    </row>
    <row r="456" spans="2:10" x14ac:dyDescent="0.25">
      <c r="B456" s="10">
        <v>45064</v>
      </c>
      <c r="C456" s="11">
        <v>0.6020833333333333</v>
      </c>
      <c r="D456" t="s">
        <v>21</v>
      </c>
      <c r="E456" s="9">
        <v>1</v>
      </c>
      <c r="F456" s="7">
        <v>71.75</v>
      </c>
      <c r="G456">
        <v>9</v>
      </c>
      <c r="H456" s="9"/>
      <c r="I456" s="7">
        <f t="shared" si="75"/>
        <v>71.75</v>
      </c>
      <c r="J456" s="7">
        <f t="shared" si="76"/>
        <v>-643.82000000000005</v>
      </c>
    </row>
    <row r="457" spans="2:10" x14ac:dyDescent="0.25">
      <c r="B457" s="10">
        <v>45064</v>
      </c>
      <c r="C457" s="11">
        <v>0.58611111111111114</v>
      </c>
      <c r="D457" t="s">
        <v>1</v>
      </c>
      <c r="E457" s="9">
        <v>-1</v>
      </c>
      <c r="F457" s="7">
        <v>71.61</v>
      </c>
      <c r="G457">
        <v>10</v>
      </c>
      <c r="H457" s="9"/>
      <c r="I457" s="7">
        <f t="shared" si="75"/>
        <v>-71.61</v>
      </c>
      <c r="J457" s="7">
        <f t="shared" si="76"/>
        <v>-715.57</v>
      </c>
    </row>
    <row r="458" spans="2:10" x14ac:dyDescent="0.25">
      <c r="B458" s="10">
        <v>45064</v>
      </c>
      <c r="C458" s="11">
        <v>0.56944444444444442</v>
      </c>
      <c r="D458" t="s">
        <v>1</v>
      </c>
      <c r="E458" s="9">
        <v>-1</v>
      </c>
      <c r="F458" s="7">
        <v>71.569999999999993</v>
      </c>
      <c r="G458">
        <v>9</v>
      </c>
      <c r="H458" s="9"/>
      <c r="I458" s="7">
        <f t="shared" si="75"/>
        <v>-71.569999999999993</v>
      </c>
      <c r="J458" s="7">
        <f t="shared" si="76"/>
        <v>-643.96</v>
      </c>
    </row>
    <row r="459" spans="2:10" x14ac:dyDescent="0.25">
      <c r="B459" s="10">
        <v>45064</v>
      </c>
      <c r="C459" s="11">
        <v>0.56944444444444442</v>
      </c>
      <c r="D459" t="s">
        <v>1</v>
      </c>
      <c r="E459" s="9">
        <v>-1</v>
      </c>
      <c r="F459" s="7">
        <v>71.55</v>
      </c>
      <c r="G459">
        <v>8</v>
      </c>
      <c r="H459" s="9"/>
      <c r="I459" s="7">
        <f t="shared" si="75"/>
        <v>-71.55</v>
      </c>
      <c r="J459" s="7">
        <f t="shared" si="76"/>
        <v>-572.39</v>
      </c>
    </row>
    <row r="460" spans="2:10" x14ac:dyDescent="0.25">
      <c r="B460" s="10">
        <v>45064</v>
      </c>
      <c r="C460" s="11">
        <v>0.5625</v>
      </c>
      <c r="D460" t="s">
        <v>1</v>
      </c>
      <c r="E460" s="9">
        <v>-1</v>
      </c>
      <c r="F460" s="7">
        <v>71.569999999999993</v>
      </c>
      <c r="G460">
        <v>7</v>
      </c>
      <c r="H460" s="9"/>
      <c r="I460" s="7">
        <f t="shared" si="75"/>
        <v>-71.569999999999993</v>
      </c>
      <c r="J460" s="7">
        <f t="shared" si="76"/>
        <v>-500.84000000000003</v>
      </c>
    </row>
    <row r="461" spans="2:10" x14ac:dyDescent="0.25">
      <c r="B461" s="10">
        <v>45064</v>
      </c>
      <c r="C461" s="11">
        <v>0.55555555555555558</v>
      </c>
      <c r="D461" t="s">
        <v>0</v>
      </c>
      <c r="E461" s="9">
        <v>1</v>
      </c>
      <c r="F461" s="7">
        <v>71.73</v>
      </c>
      <c r="G461">
        <v>6</v>
      </c>
      <c r="H461" s="9"/>
      <c r="I461" s="7">
        <f t="shared" si="75"/>
        <v>71.73</v>
      </c>
      <c r="J461" s="7">
        <f t="shared" si="76"/>
        <v>-429.27000000000004</v>
      </c>
    </row>
    <row r="462" spans="2:10" x14ac:dyDescent="0.25">
      <c r="B462" s="10">
        <v>45064</v>
      </c>
      <c r="C462" s="11">
        <v>0.54583333333333328</v>
      </c>
      <c r="D462" t="s">
        <v>0</v>
      </c>
      <c r="E462" s="9">
        <v>1</v>
      </c>
      <c r="F462" s="7">
        <v>71.7</v>
      </c>
      <c r="G462">
        <v>7</v>
      </c>
      <c r="H462" s="9"/>
      <c r="I462" s="7">
        <f t="shared" si="75"/>
        <v>71.7</v>
      </c>
      <c r="J462" s="7">
        <f t="shared" si="76"/>
        <v>-501.00000000000006</v>
      </c>
    </row>
    <row r="463" spans="2:10" x14ac:dyDescent="0.25">
      <c r="B463" s="10">
        <v>45064</v>
      </c>
      <c r="C463" s="11">
        <v>0.54583333333333328</v>
      </c>
      <c r="D463" t="s">
        <v>0</v>
      </c>
      <c r="E463" s="9">
        <v>1</v>
      </c>
      <c r="F463" s="7">
        <v>71.67</v>
      </c>
      <c r="G463">
        <v>8</v>
      </c>
      <c r="H463" s="9"/>
      <c r="I463" s="7">
        <f t="shared" si="75"/>
        <v>71.67</v>
      </c>
      <c r="J463" s="7">
        <f t="shared" si="76"/>
        <v>-572.70000000000005</v>
      </c>
    </row>
    <row r="464" spans="2:10" x14ac:dyDescent="0.25">
      <c r="B464" s="10">
        <v>45064</v>
      </c>
      <c r="C464" s="11">
        <v>0.54583333333333328</v>
      </c>
      <c r="D464" t="s">
        <v>1</v>
      </c>
      <c r="E464" s="9">
        <v>-1</v>
      </c>
      <c r="F464" s="7">
        <v>71.5</v>
      </c>
      <c r="G464">
        <v>9</v>
      </c>
      <c r="H464" s="9"/>
      <c r="I464" s="7">
        <f t="shared" si="75"/>
        <v>-71.5</v>
      </c>
      <c r="J464" s="7">
        <f t="shared" si="76"/>
        <v>-644.37</v>
      </c>
    </row>
    <row r="465" spans="1:10" x14ac:dyDescent="0.25">
      <c r="B465" s="10">
        <v>45064</v>
      </c>
      <c r="C465" s="11">
        <v>0.53749999999999998</v>
      </c>
      <c r="D465" t="s">
        <v>1</v>
      </c>
      <c r="E465" s="9">
        <v>-1</v>
      </c>
      <c r="F465" s="7">
        <v>71.61</v>
      </c>
      <c r="G465">
        <v>8</v>
      </c>
      <c r="H465" s="9"/>
      <c r="I465" s="7">
        <f t="shared" si="75"/>
        <v>-71.61</v>
      </c>
      <c r="J465" s="7">
        <f t="shared" si="76"/>
        <v>-572.87</v>
      </c>
    </row>
    <row r="466" spans="1:10" x14ac:dyDescent="0.25">
      <c r="B466" s="10">
        <v>45064</v>
      </c>
      <c r="C466" s="11">
        <v>0.53263888888888888</v>
      </c>
      <c r="D466" t="s">
        <v>1</v>
      </c>
      <c r="E466" s="9">
        <v>-1</v>
      </c>
      <c r="F466" s="7">
        <v>71.67</v>
      </c>
      <c r="G466">
        <v>7</v>
      </c>
      <c r="H466" s="9"/>
      <c r="I466" s="7">
        <f t="shared" si="75"/>
        <v>-71.67</v>
      </c>
      <c r="J466" s="7">
        <f t="shared" si="76"/>
        <v>-501.26</v>
      </c>
    </row>
    <row r="467" spans="1:10" x14ac:dyDescent="0.25">
      <c r="B467" s="10">
        <v>45064</v>
      </c>
      <c r="C467" s="11">
        <v>0.52083333333333337</v>
      </c>
      <c r="D467" t="s">
        <v>0</v>
      </c>
      <c r="E467" s="9">
        <v>1</v>
      </c>
      <c r="F467" s="7">
        <v>71.8</v>
      </c>
      <c r="G467">
        <v>6</v>
      </c>
      <c r="H467" s="9"/>
      <c r="I467" s="7">
        <f t="shared" si="75"/>
        <v>71.8</v>
      </c>
      <c r="J467" s="7">
        <f t="shared" si="76"/>
        <v>-429.59</v>
      </c>
    </row>
    <row r="468" spans="1:10" x14ac:dyDescent="0.25">
      <c r="B468" s="10">
        <v>45064</v>
      </c>
      <c r="C468" s="11">
        <v>0.50972222222222219</v>
      </c>
      <c r="D468" t="s">
        <v>1</v>
      </c>
      <c r="E468" s="9">
        <v>-1</v>
      </c>
      <c r="F468" s="7">
        <v>71.489999999999995</v>
      </c>
      <c r="G468">
        <v>7</v>
      </c>
      <c r="H468" s="9"/>
      <c r="I468" s="7">
        <f t="shared" si="75"/>
        <v>-71.489999999999995</v>
      </c>
      <c r="J468" s="7">
        <f t="shared" si="76"/>
        <v>-501.39</v>
      </c>
    </row>
    <row r="469" spans="1:10" x14ac:dyDescent="0.25">
      <c r="B469" s="10">
        <v>45063</v>
      </c>
      <c r="C469" s="11">
        <v>0.49791666666666662</v>
      </c>
      <c r="D469" t="s">
        <v>1</v>
      </c>
      <c r="E469" s="9">
        <v>-1</v>
      </c>
      <c r="F469" s="7">
        <v>71.59</v>
      </c>
      <c r="G469">
        <v>6</v>
      </c>
      <c r="H469" s="9"/>
      <c r="I469" s="7">
        <f t="shared" si="75"/>
        <v>-71.59</v>
      </c>
      <c r="J469" s="7">
        <f t="shared" si="76"/>
        <v>-429.9</v>
      </c>
    </row>
    <row r="470" spans="1:10" x14ac:dyDescent="0.25">
      <c r="B470" s="10">
        <v>45063</v>
      </c>
      <c r="C470" s="11">
        <v>0.49791666666666662</v>
      </c>
      <c r="D470" t="s">
        <v>1</v>
      </c>
      <c r="E470" s="9">
        <v>-1</v>
      </c>
      <c r="F470" s="7">
        <v>71.569999999999993</v>
      </c>
      <c r="G470">
        <v>5</v>
      </c>
      <c r="H470" s="9"/>
      <c r="I470" s="7">
        <f t="shared" si="75"/>
        <v>-71.569999999999993</v>
      </c>
      <c r="J470" s="7">
        <f t="shared" si="76"/>
        <v>-358.31</v>
      </c>
    </row>
    <row r="471" spans="1:10" x14ac:dyDescent="0.25">
      <c r="B471" s="10">
        <v>45063</v>
      </c>
      <c r="C471" s="11">
        <v>0.49791666666666662</v>
      </c>
      <c r="D471" t="s">
        <v>1</v>
      </c>
      <c r="E471" s="9">
        <v>-1</v>
      </c>
      <c r="F471" s="7">
        <v>71.61</v>
      </c>
      <c r="G471">
        <v>4</v>
      </c>
      <c r="H471" s="9"/>
      <c r="I471" s="7">
        <f t="shared" si="75"/>
        <v>-71.61</v>
      </c>
      <c r="J471" s="7">
        <f t="shared" si="76"/>
        <v>-286.74</v>
      </c>
    </row>
    <row r="472" spans="1:10" x14ac:dyDescent="0.25">
      <c r="B472" s="10">
        <v>45063</v>
      </c>
      <c r="C472" s="11">
        <v>0.49791666666666662</v>
      </c>
      <c r="D472" t="s">
        <v>1</v>
      </c>
      <c r="E472" s="9">
        <v>-3</v>
      </c>
      <c r="F472" s="7">
        <v>71.709999999999994</v>
      </c>
      <c r="G472">
        <v>3</v>
      </c>
      <c r="H472" s="9"/>
      <c r="I472" s="7">
        <f t="shared" si="75"/>
        <v>-215.13</v>
      </c>
      <c r="J472" s="7">
        <f>I472</f>
        <v>-215.13</v>
      </c>
    </row>
    <row r="473" spans="1:10" x14ac:dyDescent="0.25">
      <c r="A473" s="18"/>
      <c r="B473" s="18"/>
      <c r="C473" s="18"/>
      <c r="D473" s="18"/>
      <c r="E473" s="20"/>
      <c r="F473" s="19"/>
      <c r="G473" s="18"/>
      <c r="H473" s="20"/>
      <c r="I473" s="19"/>
      <c r="J473" s="19"/>
    </row>
    <row r="474" spans="1:10" x14ac:dyDescent="0.25">
      <c r="A474" s="4" t="s">
        <v>24</v>
      </c>
      <c r="E474" s="9"/>
      <c r="F474" s="7"/>
      <c r="H474" s="9"/>
      <c r="I474" s="7"/>
      <c r="J474" s="7"/>
    </row>
    <row r="475" spans="1:10" x14ac:dyDescent="0.25">
      <c r="B475" s="1">
        <v>45063</v>
      </c>
      <c r="C475" s="2">
        <v>0.53819444444444442</v>
      </c>
      <c r="D475" t="s">
        <v>0</v>
      </c>
      <c r="E475">
        <v>1</v>
      </c>
      <c r="F475" s="7">
        <v>73.23</v>
      </c>
      <c r="G475">
        <v>0</v>
      </c>
      <c r="I475" s="7">
        <f t="shared" ref="I475:I538" si="77">E475*F475</f>
        <v>73.23</v>
      </c>
      <c r="J475" s="7">
        <f t="shared" ref="J475:J538" si="78">J476+I475</f>
        <v>220.64600000000149</v>
      </c>
    </row>
    <row r="476" spans="1:10" x14ac:dyDescent="0.25">
      <c r="B476" s="1">
        <v>45063</v>
      </c>
      <c r="C476" s="2">
        <v>0.52986111111111112</v>
      </c>
      <c r="D476" t="s">
        <v>0</v>
      </c>
      <c r="E476">
        <v>1</v>
      </c>
      <c r="F476" s="7">
        <v>73.05</v>
      </c>
      <c r="G476">
        <v>1</v>
      </c>
      <c r="I476" s="7">
        <f t="shared" si="77"/>
        <v>73.05</v>
      </c>
      <c r="J476" s="7">
        <f t="shared" si="78"/>
        <v>147.4160000000015</v>
      </c>
    </row>
    <row r="477" spans="1:10" x14ac:dyDescent="0.25">
      <c r="B477" s="1">
        <v>45063</v>
      </c>
      <c r="C477" s="2">
        <v>0.52986111111111112</v>
      </c>
      <c r="D477" t="s">
        <v>0</v>
      </c>
      <c r="E477">
        <v>1</v>
      </c>
      <c r="F477" s="7">
        <v>73.03</v>
      </c>
      <c r="G477">
        <v>2</v>
      </c>
      <c r="I477" s="7">
        <f t="shared" si="77"/>
        <v>73.03</v>
      </c>
      <c r="J477" s="7">
        <f t="shared" si="78"/>
        <v>74.366000000001506</v>
      </c>
    </row>
    <row r="478" spans="1:10" x14ac:dyDescent="0.25">
      <c r="B478" s="1">
        <v>45063</v>
      </c>
      <c r="C478" s="2">
        <v>0.52986111111111112</v>
      </c>
      <c r="D478" t="s">
        <v>0</v>
      </c>
      <c r="E478">
        <v>1</v>
      </c>
      <c r="F478" s="7">
        <v>73.03</v>
      </c>
      <c r="G478">
        <v>3</v>
      </c>
      <c r="I478" s="7">
        <f t="shared" si="77"/>
        <v>73.03</v>
      </c>
      <c r="J478" s="7">
        <f t="shared" si="78"/>
        <v>1.3360000000015049</v>
      </c>
    </row>
    <row r="479" spans="1:10" x14ac:dyDescent="0.25">
      <c r="B479" s="1">
        <v>45063</v>
      </c>
      <c r="C479" s="2">
        <v>0.52986111111111112</v>
      </c>
      <c r="D479" t="s">
        <v>0</v>
      </c>
      <c r="E479">
        <v>1</v>
      </c>
      <c r="F479" s="7">
        <v>72.959999999999994</v>
      </c>
      <c r="G479">
        <v>4</v>
      </c>
      <c r="I479" s="7">
        <f t="shared" si="77"/>
        <v>72.959999999999994</v>
      </c>
      <c r="J479" s="7">
        <f t="shared" si="78"/>
        <v>-71.693999999998496</v>
      </c>
    </row>
    <row r="480" spans="1:10" x14ac:dyDescent="0.25">
      <c r="B480" s="1">
        <v>45063</v>
      </c>
      <c r="C480" s="2">
        <v>0.52986111111111112</v>
      </c>
      <c r="D480" t="s">
        <v>0</v>
      </c>
      <c r="E480">
        <v>1</v>
      </c>
      <c r="F480" s="7">
        <v>72.91</v>
      </c>
      <c r="G480">
        <v>5</v>
      </c>
      <c r="I480" s="7">
        <f t="shared" si="77"/>
        <v>72.91</v>
      </c>
      <c r="J480" s="7">
        <f t="shared" si="78"/>
        <v>-144.65399999999849</v>
      </c>
    </row>
    <row r="481" spans="2:10" x14ac:dyDescent="0.25">
      <c r="B481" s="1">
        <v>45063</v>
      </c>
      <c r="C481" s="2">
        <v>0.50972222222222219</v>
      </c>
      <c r="D481" t="s">
        <v>0</v>
      </c>
      <c r="E481">
        <v>1</v>
      </c>
      <c r="F481" s="7">
        <v>72.67</v>
      </c>
      <c r="G481">
        <v>6</v>
      </c>
      <c r="I481" s="7">
        <f t="shared" si="77"/>
        <v>72.67</v>
      </c>
      <c r="J481" s="7">
        <f t="shared" si="78"/>
        <v>-217.56399999999849</v>
      </c>
    </row>
    <row r="482" spans="2:10" x14ac:dyDescent="0.25">
      <c r="B482" s="1">
        <v>45063</v>
      </c>
      <c r="C482" s="2">
        <v>0.50972222222222219</v>
      </c>
      <c r="D482" t="s">
        <v>0</v>
      </c>
      <c r="E482">
        <v>1</v>
      </c>
      <c r="F482" s="7">
        <v>72.67</v>
      </c>
      <c r="G482">
        <v>7</v>
      </c>
      <c r="I482" s="7">
        <f t="shared" si="77"/>
        <v>72.67</v>
      </c>
      <c r="J482" s="7">
        <f t="shared" si="78"/>
        <v>-290.2339999999985</v>
      </c>
    </row>
    <row r="483" spans="2:10" x14ac:dyDescent="0.25">
      <c r="B483" s="1">
        <v>45063</v>
      </c>
      <c r="C483" s="2">
        <v>0.50972222222222219</v>
      </c>
      <c r="D483" t="s">
        <v>0</v>
      </c>
      <c r="E483">
        <v>1</v>
      </c>
      <c r="F483" s="7">
        <v>72.650000000000006</v>
      </c>
      <c r="G483">
        <v>8</v>
      </c>
      <c r="I483" s="7">
        <f t="shared" si="77"/>
        <v>72.650000000000006</v>
      </c>
      <c r="J483" s="7">
        <f t="shared" si="78"/>
        <v>-362.90399999999852</v>
      </c>
    </row>
    <row r="484" spans="2:10" x14ac:dyDescent="0.25">
      <c r="B484" s="1">
        <v>45063</v>
      </c>
      <c r="C484" s="2">
        <v>0.50416666666666665</v>
      </c>
      <c r="D484" t="s">
        <v>0</v>
      </c>
      <c r="E484">
        <v>1</v>
      </c>
      <c r="F484" s="7">
        <v>72.62</v>
      </c>
      <c r="G484">
        <v>9</v>
      </c>
      <c r="I484" s="7">
        <f t="shared" si="77"/>
        <v>72.62</v>
      </c>
      <c r="J484" s="7">
        <f t="shared" si="78"/>
        <v>-435.5539999999985</v>
      </c>
    </row>
    <row r="485" spans="2:10" x14ac:dyDescent="0.25">
      <c r="B485" s="1">
        <v>45063</v>
      </c>
      <c r="C485" s="2">
        <v>0.50416666666666665</v>
      </c>
      <c r="D485" t="s">
        <v>0</v>
      </c>
      <c r="E485">
        <v>1</v>
      </c>
      <c r="F485" s="7">
        <v>72.62</v>
      </c>
      <c r="G485">
        <v>10</v>
      </c>
      <c r="I485" s="7">
        <f t="shared" si="77"/>
        <v>72.62</v>
      </c>
      <c r="J485" s="7">
        <f t="shared" si="78"/>
        <v>-508.1739999999985</v>
      </c>
    </row>
    <row r="486" spans="2:10" x14ac:dyDescent="0.25">
      <c r="B486" s="1">
        <v>45063</v>
      </c>
      <c r="C486" s="2">
        <v>0.50416666666666665</v>
      </c>
      <c r="D486" t="s">
        <v>0</v>
      </c>
      <c r="E486">
        <v>1</v>
      </c>
      <c r="F486" s="7">
        <v>72.569999999999993</v>
      </c>
      <c r="G486">
        <v>11</v>
      </c>
      <c r="I486" s="7">
        <f t="shared" si="77"/>
        <v>72.569999999999993</v>
      </c>
      <c r="J486" s="7">
        <f t="shared" si="78"/>
        <v>-580.7939999999985</v>
      </c>
    </row>
    <row r="487" spans="2:10" x14ac:dyDescent="0.25">
      <c r="B487" s="1">
        <v>45063</v>
      </c>
      <c r="C487" s="2">
        <v>0.49652777777777773</v>
      </c>
      <c r="D487" t="s">
        <v>0</v>
      </c>
      <c r="E487">
        <v>1</v>
      </c>
      <c r="F487" s="7">
        <v>72.489999999999995</v>
      </c>
      <c r="G487">
        <v>12</v>
      </c>
      <c r="I487" s="7">
        <f t="shared" si="77"/>
        <v>72.489999999999995</v>
      </c>
      <c r="J487" s="7">
        <f t="shared" si="78"/>
        <v>-653.36399999999855</v>
      </c>
    </row>
    <row r="488" spans="2:10" x14ac:dyDescent="0.25">
      <c r="B488" s="1">
        <v>45063</v>
      </c>
      <c r="C488" s="2">
        <v>0.49027777777777781</v>
      </c>
      <c r="D488" t="s">
        <v>0</v>
      </c>
      <c r="E488">
        <v>1</v>
      </c>
      <c r="F488" s="7">
        <v>72.45</v>
      </c>
      <c r="G488">
        <v>13</v>
      </c>
      <c r="I488" s="7">
        <f t="shared" si="77"/>
        <v>72.45</v>
      </c>
      <c r="J488" s="7">
        <f t="shared" si="78"/>
        <v>-725.85399999999856</v>
      </c>
    </row>
    <row r="489" spans="2:10" x14ac:dyDescent="0.25">
      <c r="B489" s="1">
        <v>45063</v>
      </c>
      <c r="C489" s="2">
        <v>0.49027777777777781</v>
      </c>
      <c r="D489" t="s">
        <v>0</v>
      </c>
      <c r="E489">
        <v>1</v>
      </c>
      <c r="F489" s="7">
        <v>72.489999999999995</v>
      </c>
      <c r="G489">
        <v>14</v>
      </c>
      <c r="I489" s="7">
        <f t="shared" si="77"/>
        <v>72.489999999999995</v>
      </c>
      <c r="J489" s="7">
        <f t="shared" si="78"/>
        <v>-798.30399999999861</v>
      </c>
    </row>
    <row r="490" spans="2:10" x14ac:dyDescent="0.25">
      <c r="B490" s="1">
        <v>45061</v>
      </c>
      <c r="C490" s="2">
        <v>0.52777777777777779</v>
      </c>
      <c r="D490" t="s">
        <v>0</v>
      </c>
      <c r="E490">
        <v>1</v>
      </c>
      <c r="F490" s="7">
        <v>71.66</v>
      </c>
      <c r="G490">
        <v>15</v>
      </c>
      <c r="I490" s="7">
        <f t="shared" si="77"/>
        <v>71.66</v>
      </c>
      <c r="J490" s="7">
        <f t="shared" si="78"/>
        <v>-870.79399999999862</v>
      </c>
    </row>
    <row r="491" spans="2:10" x14ac:dyDescent="0.25">
      <c r="B491" s="1">
        <v>45061</v>
      </c>
      <c r="C491" s="2">
        <v>0.45763888888888887</v>
      </c>
      <c r="D491" t="s">
        <v>0</v>
      </c>
      <c r="E491">
        <v>1</v>
      </c>
      <c r="F491" s="7">
        <v>71.31</v>
      </c>
      <c r="G491">
        <v>16</v>
      </c>
      <c r="I491" s="7">
        <f t="shared" si="77"/>
        <v>71.31</v>
      </c>
      <c r="J491" s="7">
        <f t="shared" si="78"/>
        <v>-942.45399999999859</v>
      </c>
    </row>
    <row r="492" spans="2:10" x14ac:dyDescent="0.25">
      <c r="B492" s="1">
        <v>45061</v>
      </c>
      <c r="C492" s="2">
        <v>0.44027777777777777</v>
      </c>
      <c r="D492" t="s">
        <v>0</v>
      </c>
      <c r="E492">
        <v>1</v>
      </c>
      <c r="F492" s="7">
        <v>71.069999999999993</v>
      </c>
      <c r="G492">
        <v>17</v>
      </c>
      <c r="I492" s="7">
        <f t="shared" si="77"/>
        <v>71.069999999999993</v>
      </c>
      <c r="J492" s="7">
        <f t="shared" si="78"/>
        <v>-1013.7639999999985</v>
      </c>
    </row>
    <row r="493" spans="2:10" x14ac:dyDescent="0.25">
      <c r="B493" s="1">
        <v>45061</v>
      </c>
      <c r="C493" s="2">
        <v>0.16527777777777777</v>
      </c>
      <c r="D493" t="s">
        <v>0</v>
      </c>
      <c r="E493">
        <v>1</v>
      </c>
      <c r="F493" s="7">
        <v>70.17</v>
      </c>
      <c r="G493">
        <v>18</v>
      </c>
      <c r="I493" s="7">
        <f t="shared" si="77"/>
        <v>70.17</v>
      </c>
      <c r="J493" s="7">
        <f t="shared" si="78"/>
        <v>-1084.8339999999985</v>
      </c>
    </row>
    <row r="494" spans="2:10" x14ac:dyDescent="0.25">
      <c r="B494" s="1">
        <v>45061</v>
      </c>
      <c r="C494" s="2">
        <v>8.1250000000000003E-2</v>
      </c>
      <c r="D494" t="s">
        <v>0</v>
      </c>
      <c r="E494">
        <v>1</v>
      </c>
      <c r="F494" s="7">
        <v>69.97</v>
      </c>
      <c r="G494">
        <v>19</v>
      </c>
      <c r="I494" s="7">
        <f t="shared" si="77"/>
        <v>69.97</v>
      </c>
      <c r="J494" s="7">
        <f t="shared" si="78"/>
        <v>-1155.0039999999985</v>
      </c>
    </row>
    <row r="495" spans="2:10" x14ac:dyDescent="0.25">
      <c r="B495" s="1">
        <v>45060</v>
      </c>
      <c r="C495" s="2">
        <v>0.94166666666666676</v>
      </c>
      <c r="D495" t="s">
        <v>1</v>
      </c>
      <c r="E495">
        <v>-1</v>
      </c>
      <c r="F495" s="7">
        <v>69.650000000000006</v>
      </c>
      <c r="G495">
        <v>20</v>
      </c>
      <c r="I495" s="7">
        <f t="shared" si="77"/>
        <v>-69.650000000000006</v>
      </c>
      <c r="J495" s="7">
        <f t="shared" si="78"/>
        <v>-1224.9739999999986</v>
      </c>
    </row>
    <row r="496" spans="2:10" x14ac:dyDescent="0.25">
      <c r="B496" s="1">
        <v>45060</v>
      </c>
      <c r="C496" s="2">
        <v>0.8833333333333333</v>
      </c>
      <c r="D496" t="s">
        <v>1</v>
      </c>
      <c r="E496">
        <v>-1</v>
      </c>
      <c r="F496" s="7">
        <v>69.69</v>
      </c>
      <c r="G496">
        <v>19</v>
      </c>
      <c r="I496" s="7">
        <f t="shared" si="77"/>
        <v>-69.69</v>
      </c>
      <c r="J496" s="7">
        <f t="shared" si="78"/>
        <v>-1155.3239999999985</v>
      </c>
    </row>
    <row r="497" spans="2:10" x14ac:dyDescent="0.25">
      <c r="B497" s="1">
        <v>45058</v>
      </c>
      <c r="C497" s="2">
        <v>0.57638888888888895</v>
      </c>
      <c r="D497" t="s">
        <v>1</v>
      </c>
      <c r="E497">
        <v>-1</v>
      </c>
      <c r="F497" s="7">
        <v>70.02</v>
      </c>
      <c r="G497">
        <v>18</v>
      </c>
      <c r="I497" s="7">
        <f t="shared" si="77"/>
        <v>-70.02</v>
      </c>
      <c r="J497" s="7">
        <f t="shared" si="78"/>
        <v>-1085.6339999999984</v>
      </c>
    </row>
    <row r="498" spans="2:10" x14ac:dyDescent="0.25">
      <c r="B498" s="1">
        <v>45058</v>
      </c>
      <c r="C498" s="2">
        <v>0.54583333333333328</v>
      </c>
      <c r="D498" t="s">
        <v>1</v>
      </c>
      <c r="E498">
        <v>-1</v>
      </c>
      <c r="F498" s="7">
        <v>69.98</v>
      </c>
      <c r="G498">
        <v>17</v>
      </c>
      <c r="I498" s="7">
        <f t="shared" si="77"/>
        <v>-69.98</v>
      </c>
      <c r="J498" s="7">
        <f t="shared" si="78"/>
        <v>-1015.6139999999984</v>
      </c>
    </row>
    <row r="499" spans="2:10" x14ac:dyDescent="0.25">
      <c r="B499" s="1">
        <v>45058</v>
      </c>
      <c r="C499" s="2">
        <v>0.51250000000000007</v>
      </c>
      <c r="D499" t="s">
        <v>1</v>
      </c>
      <c r="E499">
        <v>-1</v>
      </c>
      <c r="F499" s="7">
        <v>70.260000000000005</v>
      </c>
      <c r="G499">
        <v>16</v>
      </c>
      <c r="I499" s="7">
        <f t="shared" si="77"/>
        <v>-70.260000000000005</v>
      </c>
      <c r="J499" s="7">
        <f t="shared" si="78"/>
        <v>-945.63399999999842</v>
      </c>
    </row>
    <row r="500" spans="2:10" x14ac:dyDescent="0.25">
      <c r="B500" s="1">
        <v>45057</v>
      </c>
      <c r="C500" s="2">
        <v>0.56597222222222221</v>
      </c>
      <c r="D500" t="s">
        <v>1</v>
      </c>
      <c r="E500">
        <v>-3</v>
      </c>
      <c r="F500" s="7">
        <v>71.010000000000005</v>
      </c>
      <c r="G500">
        <v>15</v>
      </c>
      <c r="I500" s="7">
        <f t="shared" si="77"/>
        <v>-213.03000000000003</v>
      </c>
      <c r="J500" s="7">
        <f t="shared" si="78"/>
        <v>-875.37399999999843</v>
      </c>
    </row>
    <row r="501" spans="2:10" x14ac:dyDescent="0.25">
      <c r="B501" s="1">
        <v>45055</v>
      </c>
      <c r="C501" s="2">
        <v>0.60555555555555551</v>
      </c>
      <c r="D501" t="s">
        <v>0</v>
      </c>
      <c r="E501">
        <v>1</v>
      </c>
      <c r="F501" s="7">
        <v>73.739999999999995</v>
      </c>
      <c r="G501">
        <v>12</v>
      </c>
      <c r="I501" s="7">
        <f t="shared" si="77"/>
        <v>73.739999999999995</v>
      </c>
      <c r="J501" s="7">
        <f t="shared" si="78"/>
        <v>-662.34399999999835</v>
      </c>
    </row>
    <row r="502" spans="2:10" x14ac:dyDescent="0.25">
      <c r="B502" s="1">
        <v>45055</v>
      </c>
      <c r="C502" s="2">
        <v>0.59930555555555554</v>
      </c>
      <c r="D502" t="s">
        <v>0</v>
      </c>
      <c r="E502">
        <v>1</v>
      </c>
      <c r="F502" s="7">
        <v>73.650000000000006</v>
      </c>
      <c r="G502">
        <v>13</v>
      </c>
      <c r="I502" s="7">
        <f t="shared" si="77"/>
        <v>73.650000000000006</v>
      </c>
      <c r="J502" s="7">
        <f t="shared" si="78"/>
        <v>-736.08399999999835</v>
      </c>
    </row>
    <row r="503" spans="2:10" x14ac:dyDescent="0.25">
      <c r="B503" s="1">
        <v>45054</v>
      </c>
      <c r="C503" s="2">
        <v>0.25833333333333336</v>
      </c>
      <c r="D503" t="s">
        <v>0</v>
      </c>
      <c r="E503">
        <v>1</v>
      </c>
      <c r="F503" s="7">
        <v>72.936000000000007</v>
      </c>
      <c r="G503">
        <v>14</v>
      </c>
      <c r="I503" s="7">
        <f t="shared" si="77"/>
        <v>72.936000000000007</v>
      </c>
      <c r="J503" s="7">
        <f t="shared" si="78"/>
        <v>-809.73399999999833</v>
      </c>
    </row>
    <row r="504" spans="2:10" x14ac:dyDescent="0.25">
      <c r="B504" s="1">
        <v>45054</v>
      </c>
      <c r="C504" s="2">
        <v>0.1673611111111111</v>
      </c>
      <c r="D504" t="s">
        <v>0</v>
      </c>
      <c r="E504">
        <v>1</v>
      </c>
      <c r="F504" s="7">
        <v>72.41</v>
      </c>
      <c r="G504">
        <v>15</v>
      </c>
      <c r="I504" s="7">
        <f t="shared" si="77"/>
        <v>72.41</v>
      </c>
      <c r="J504" s="7">
        <f t="shared" si="78"/>
        <v>-882.66999999999837</v>
      </c>
    </row>
    <row r="505" spans="2:10" x14ac:dyDescent="0.25">
      <c r="B505" s="1">
        <v>45051</v>
      </c>
      <c r="C505" s="2">
        <v>0.59097222222222223</v>
      </c>
      <c r="D505" t="s">
        <v>0</v>
      </c>
      <c r="E505">
        <v>1</v>
      </c>
      <c r="F505" s="7">
        <v>71.69</v>
      </c>
      <c r="G505">
        <v>16</v>
      </c>
      <c r="I505" s="7">
        <f t="shared" si="77"/>
        <v>71.69</v>
      </c>
      <c r="J505" s="7">
        <f t="shared" si="78"/>
        <v>-955.07999999999834</v>
      </c>
    </row>
    <row r="506" spans="2:10" x14ac:dyDescent="0.25">
      <c r="B506" s="1">
        <v>45051</v>
      </c>
      <c r="C506" s="2">
        <v>0.59097222222222223</v>
      </c>
      <c r="D506" t="s">
        <v>0</v>
      </c>
      <c r="E506">
        <v>1</v>
      </c>
      <c r="F506" s="7">
        <v>71.78</v>
      </c>
      <c r="G506">
        <v>17</v>
      </c>
      <c r="I506" s="7">
        <f t="shared" si="77"/>
        <v>71.78</v>
      </c>
      <c r="J506" s="7">
        <f t="shared" si="78"/>
        <v>-1026.7699999999984</v>
      </c>
    </row>
    <row r="507" spans="2:10" x14ac:dyDescent="0.25">
      <c r="B507" s="1">
        <v>45051</v>
      </c>
      <c r="C507" s="2">
        <v>0.59097222222222223</v>
      </c>
      <c r="D507" t="s">
        <v>0</v>
      </c>
      <c r="E507">
        <v>1</v>
      </c>
      <c r="F507" s="7">
        <v>71.7</v>
      </c>
      <c r="G507">
        <v>18</v>
      </c>
      <c r="I507" s="7">
        <f t="shared" si="77"/>
        <v>71.7</v>
      </c>
      <c r="J507" s="7">
        <f t="shared" si="78"/>
        <v>-1098.5499999999984</v>
      </c>
    </row>
    <row r="508" spans="2:10" x14ac:dyDescent="0.25">
      <c r="B508" s="1">
        <v>45051</v>
      </c>
      <c r="C508" s="2">
        <v>0.59097222222222223</v>
      </c>
      <c r="D508" t="s">
        <v>0</v>
      </c>
      <c r="E508">
        <v>1</v>
      </c>
      <c r="F508" s="7">
        <v>71.680000000000007</v>
      </c>
      <c r="G508">
        <v>19</v>
      </c>
      <c r="I508" s="7">
        <f t="shared" si="77"/>
        <v>71.680000000000007</v>
      </c>
      <c r="J508" s="7">
        <f t="shared" si="78"/>
        <v>-1170.2499999999984</v>
      </c>
    </row>
    <row r="509" spans="2:10" x14ac:dyDescent="0.25">
      <c r="B509" s="1">
        <v>45051</v>
      </c>
      <c r="C509" s="2">
        <v>0.59097222222222223</v>
      </c>
      <c r="D509" t="s">
        <v>0</v>
      </c>
      <c r="E509">
        <v>1</v>
      </c>
      <c r="F509" s="7">
        <v>71.58</v>
      </c>
      <c r="G509">
        <v>20</v>
      </c>
      <c r="I509" s="7">
        <f t="shared" si="77"/>
        <v>71.58</v>
      </c>
      <c r="J509" s="7">
        <f t="shared" si="78"/>
        <v>-1241.9299999999985</v>
      </c>
    </row>
    <row r="510" spans="2:10" x14ac:dyDescent="0.25">
      <c r="B510" s="1">
        <v>45051</v>
      </c>
      <c r="C510" s="2">
        <v>0.5854166666666667</v>
      </c>
      <c r="D510" t="s">
        <v>0</v>
      </c>
      <c r="E510">
        <v>1</v>
      </c>
      <c r="F510" s="7">
        <v>71.540000000000006</v>
      </c>
      <c r="G510">
        <v>21</v>
      </c>
      <c r="I510" s="7">
        <f t="shared" si="77"/>
        <v>71.540000000000006</v>
      </c>
      <c r="J510" s="7">
        <f t="shared" si="78"/>
        <v>-1313.5099999999984</v>
      </c>
    </row>
    <row r="511" spans="2:10" x14ac:dyDescent="0.25">
      <c r="B511" s="1">
        <v>45051</v>
      </c>
      <c r="C511" s="2">
        <v>0.5854166666666667</v>
      </c>
      <c r="D511" t="s">
        <v>0</v>
      </c>
      <c r="E511">
        <v>2</v>
      </c>
      <c r="F511" s="7">
        <v>71.56</v>
      </c>
      <c r="G511">
        <v>22</v>
      </c>
      <c r="I511" s="7">
        <f t="shared" si="77"/>
        <v>143.12</v>
      </c>
      <c r="J511" s="7">
        <f t="shared" si="78"/>
        <v>-1385.0499999999984</v>
      </c>
    </row>
    <row r="512" spans="2:10" x14ac:dyDescent="0.25">
      <c r="B512" s="1">
        <v>45051</v>
      </c>
      <c r="C512" s="2">
        <v>0.5854166666666667</v>
      </c>
      <c r="D512" t="s">
        <v>1</v>
      </c>
      <c r="E512">
        <v>-1</v>
      </c>
      <c r="F512" s="7">
        <v>71.45</v>
      </c>
      <c r="G512">
        <v>24</v>
      </c>
      <c r="I512" s="7">
        <f t="shared" si="77"/>
        <v>-71.45</v>
      </c>
      <c r="J512" s="7">
        <f t="shared" si="78"/>
        <v>-1528.1699999999985</v>
      </c>
    </row>
    <row r="513" spans="2:10" x14ac:dyDescent="0.25">
      <c r="B513" s="1">
        <v>45051</v>
      </c>
      <c r="C513" s="2">
        <v>0.5854166666666667</v>
      </c>
      <c r="D513" t="s">
        <v>0</v>
      </c>
      <c r="E513">
        <v>1</v>
      </c>
      <c r="F513" s="7">
        <v>71.41</v>
      </c>
      <c r="G513">
        <v>23</v>
      </c>
      <c r="I513" s="7">
        <f t="shared" si="77"/>
        <v>71.41</v>
      </c>
      <c r="J513" s="7">
        <f t="shared" si="78"/>
        <v>-1456.7199999999984</v>
      </c>
    </row>
    <row r="514" spans="2:10" x14ac:dyDescent="0.25">
      <c r="B514" s="1">
        <v>45051</v>
      </c>
      <c r="C514" s="2">
        <v>0.44791666666666669</v>
      </c>
      <c r="D514" t="s">
        <v>0</v>
      </c>
      <c r="E514">
        <v>1</v>
      </c>
      <c r="F514" s="7">
        <v>71.7</v>
      </c>
      <c r="G514">
        <v>24</v>
      </c>
      <c r="I514" s="7">
        <f t="shared" si="77"/>
        <v>71.7</v>
      </c>
      <c r="J514" s="7">
        <f t="shared" si="78"/>
        <v>-1528.1299999999985</v>
      </c>
    </row>
    <row r="515" spans="2:10" x14ac:dyDescent="0.25">
      <c r="B515" s="1">
        <v>45051</v>
      </c>
      <c r="C515" s="2">
        <v>0.14722222222222223</v>
      </c>
      <c r="D515" t="s">
        <v>0</v>
      </c>
      <c r="E515">
        <v>1</v>
      </c>
      <c r="F515" s="7">
        <v>69.760000000000005</v>
      </c>
      <c r="G515">
        <v>25</v>
      </c>
      <c r="I515" s="7">
        <f t="shared" si="77"/>
        <v>69.760000000000005</v>
      </c>
      <c r="J515" s="7">
        <f t="shared" si="78"/>
        <v>-1599.8299999999986</v>
      </c>
    </row>
    <row r="516" spans="2:10" x14ac:dyDescent="0.25">
      <c r="B516" s="1">
        <v>45050</v>
      </c>
      <c r="C516" s="2">
        <v>0.55694444444444446</v>
      </c>
      <c r="D516" t="s">
        <v>0</v>
      </c>
      <c r="E516">
        <v>1</v>
      </c>
      <c r="F516" s="7">
        <v>69.760000000000005</v>
      </c>
      <c r="G516">
        <v>26</v>
      </c>
      <c r="I516" s="7">
        <f t="shared" si="77"/>
        <v>69.760000000000005</v>
      </c>
      <c r="J516" s="7">
        <f t="shared" si="78"/>
        <v>-1669.5899999999986</v>
      </c>
    </row>
    <row r="517" spans="2:10" x14ac:dyDescent="0.25">
      <c r="B517" s="1">
        <v>45050</v>
      </c>
      <c r="C517" s="2">
        <v>0.55694444444444446</v>
      </c>
      <c r="D517" t="s">
        <v>0</v>
      </c>
      <c r="E517">
        <v>1</v>
      </c>
      <c r="F517" s="7">
        <v>69.650000000000006</v>
      </c>
      <c r="G517">
        <v>27</v>
      </c>
      <c r="I517" s="7">
        <f t="shared" si="77"/>
        <v>69.650000000000006</v>
      </c>
      <c r="J517" s="7">
        <f t="shared" si="78"/>
        <v>-1739.3499999999985</v>
      </c>
    </row>
    <row r="518" spans="2:10" x14ac:dyDescent="0.25">
      <c r="B518" s="1">
        <v>45050</v>
      </c>
      <c r="C518" s="2">
        <v>0.20833333333333334</v>
      </c>
      <c r="D518" t="s">
        <v>0</v>
      </c>
      <c r="E518">
        <v>1</v>
      </c>
      <c r="F518" s="7">
        <v>69.400000000000006</v>
      </c>
      <c r="G518">
        <v>28</v>
      </c>
      <c r="I518" s="7">
        <f t="shared" si="77"/>
        <v>69.400000000000006</v>
      </c>
      <c r="J518" s="7">
        <f t="shared" si="78"/>
        <v>-1808.9999999999986</v>
      </c>
    </row>
    <row r="519" spans="2:10" x14ac:dyDescent="0.25">
      <c r="B519" s="1">
        <v>45049</v>
      </c>
      <c r="C519" s="2">
        <v>0.90486111111111101</v>
      </c>
      <c r="D519" t="s">
        <v>0</v>
      </c>
      <c r="E519">
        <v>1</v>
      </c>
      <c r="F519" s="7">
        <v>69.28</v>
      </c>
      <c r="G519">
        <v>29</v>
      </c>
      <c r="I519" s="7">
        <f t="shared" si="77"/>
        <v>69.28</v>
      </c>
      <c r="J519" s="7">
        <f t="shared" si="78"/>
        <v>-1878.3999999999987</v>
      </c>
    </row>
    <row r="520" spans="2:10" x14ac:dyDescent="0.25">
      <c r="B520" s="1">
        <v>45049</v>
      </c>
      <c r="C520" s="2">
        <v>0.89513888888888893</v>
      </c>
      <c r="D520" t="s">
        <v>0</v>
      </c>
      <c r="E520">
        <v>1</v>
      </c>
      <c r="F520" s="7">
        <v>69.150000000000006</v>
      </c>
      <c r="G520">
        <v>30</v>
      </c>
      <c r="I520" s="7">
        <f t="shared" si="77"/>
        <v>69.150000000000006</v>
      </c>
      <c r="J520" s="7">
        <f t="shared" si="78"/>
        <v>-1947.6799999999987</v>
      </c>
    </row>
    <row r="521" spans="2:10" x14ac:dyDescent="0.25">
      <c r="B521" s="1">
        <v>45049</v>
      </c>
      <c r="C521" s="2">
        <v>0.89513888888888893</v>
      </c>
      <c r="D521" t="s">
        <v>0</v>
      </c>
      <c r="E521">
        <v>1</v>
      </c>
      <c r="F521" s="7">
        <v>69.010000000000005</v>
      </c>
      <c r="G521">
        <v>31</v>
      </c>
      <c r="I521" s="7">
        <f t="shared" si="77"/>
        <v>69.010000000000005</v>
      </c>
      <c r="J521" s="7">
        <f t="shared" si="78"/>
        <v>-2016.8299999999988</v>
      </c>
    </row>
    <row r="522" spans="2:10" x14ac:dyDescent="0.25">
      <c r="B522" s="1">
        <v>45049</v>
      </c>
      <c r="C522" s="2">
        <v>0.87986111111111109</v>
      </c>
      <c r="D522" t="s">
        <v>0</v>
      </c>
      <c r="E522">
        <v>1</v>
      </c>
      <c r="F522" s="7">
        <v>68.83</v>
      </c>
      <c r="G522">
        <v>32</v>
      </c>
      <c r="I522" s="7">
        <f t="shared" si="77"/>
        <v>68.83</v>
      </c>
      <c r="J522" s="7">
        <f t="shared" si="78"/>
        <v>-2085.8399999999988</v>
      </c>
    </row>
    <row r="523" spans="2:10" x14ac:dyDescent="0.25">
      <c r="B523" s="1">
        <v>45049</v>
      </c>
      <c r="C523" s="2">
        <v>0.87986111111111109</v>
      </c>
      <c r="D523" t="s">
        <v>0</v>
      </c>
      <c r="E523">
        <v>1</v>
      </c>
      <c r="F523" s="7">
        <v>68.62</v>
      </c>
      <c r="G523">
        <v>33</v>
      </c>
      <c r="I523" s="7">
        <f t="shared" si="77"/>
        <v>68.62</v>
      </c>
      <c r="J523" s="7">
        <f t="shared" si="78"/>
        <v>-2154.6699999999987</v>
      </c>
    </row>
    <row r="524" spans="2:10" x14ac:dyDescent="0.25">
      <c r="B524" s="1">
        <v>45049</v>
      </c>
      <c r="C524" s="2">
        <v>0.875</v>
      </c>
      <c r="D524" t="s">
        <v>0</v>
      </c>
      <c r="E524">
        <v>1</v>
      </c>
      <c r="F524" s="7">
        <v>68.52</v>
      </c>
      <c r="G524">
        <v>34</v>
      </c>
      <c r="I524" s="7">
        <f t="shared" si="77"/>
        <v>68.52</v>
      </c>
      <c r="J524" s="7">
        <f t="shared" si="78"/>
        <v>-2223.2899999999986</v>
      </c>
    </row>
    <row r="525" spans="2:10" x14ac:dyDescent="0.25">
      <c r="B525" s="1">
        <v>45049</v>
      </c>
      <c r="C525" s="2">
        <v>0.875</v>
      </c>
      <c r="D525" t="s">
        <v>0</v>
      </c>
      <c r="E525">
        <v>1</v>
      </c>
      <c r="F525" s="7">
        <v>68.48</v>
      </c>
      <c r="G525">
        <v>35</v>
      </c>
      <c r="I525" s="7">
        <f t="shared" si="77"/>
        <v>68.48</v>
      </c>
      <c r="J525" s="7">
        <f t="shared" si="78"/>
        <v>-2291.8099999999986</v>
      </c>
    </row>
    <row r="526" spans="2:10" x14ac:dyDescent="0.25">
      <c r="B526" s="1">
        <v>45049</v>
      </c>
      <c r="C526" s="2">
        <v>0.875</v>
      </c>
      <c r="D526" t="s">
        <v>0</v>
      </c>
      <c r="E526">
        <v>1</v>
      </c>
      <c r="F526" s="7">
        <v>69.319999999999993</v>
      </c>
      <c r="G526">
        <v>36</v>
      </c>
      <c r="I526" s="7">
        <f t="shared" si="77"/>
        <v>69.319999999999993</v>
      </c>
      <c r="J526" s="7">
        <f t="shared" si="78"/>
        <v>-2360.2899999999986</v>
      </c>
    </row>
    <row r="527" spans="2:10" x14ac:dyDescent="0.25">
      <c r="B527" s="1">
        <v>45049</v>
      </c>
      <c r="C527" s="2">
        <v>0.84722222222222221</v>
      </c>
      <c r="D527" t="s">
        <v>0</v>
      </c>
      <c r="E527">
        <v>1</v>
      </c>
      <c r="F527" s="7">
        <v>67.92</v>
      </c>
      <c r="G527">
        <v>37</v>
      </c>
      <c r="I527" s="7">
        <f t="shared" si="77"/>
        <v>67.92</v>
      </c>
      <c r="J527" s="7">
        <f t="shared" si="78"/>
        <v>-2429.6099999999988</v>
      </c>
    </row>
    <row r="528" spans="2:10" x14ac:dyDescent="0.25">
      <c r="B528" s="1">
        <v>45049</v>
      </c>
      <c r="C528" s="2">
        <v>0.84722222222222221</v>
      </c>
      <c r="D528" t="s">
        <v>0</v>
      </c>
      <c r="E528">
        <v>1</v>
      </c>
      <c r="F528" s="7">
        <v>67.95</v>
      </c>
      <c r="G528">
        <v>38</v>
      </c>
      <c r="I528" s="7">
        <f t="shared" si="77"/>
        <v>67.95</v>
      </c>
      <c r="J528" s="7">
        <f t="shared" si="78"/>
        <v>-2497.5299999999988</v>
      </c>
    </row>
    <row r="529" spans="2:10" x14ac:dyDescent="0.25">
      <c r="B529" s="1">
        <v>45049</v>
      </c>
      <c r="C529" s="2">
        <v>0.84722222222222221</v>
      </c>
      <c r="D529" t="s">
        <v>0</v>
      </c>
      <c r="E529">
        <v>1</v>
      </c>
      <c r="F529" s="7">
        <v>67.959999999999994</v>
      </c>
      <c r="G529">
        <v>39</v>
      </c>
      <c r="I529" s="7">
        <f t="shared" si="77"/>
        <v>67.959999999999994</v>
      </c>
      <c r="J529" s="7">
        <f t="shared" si="78"/>
        <v>-2565.4799999999987</v>
      </c>
    </row>
    <row r="530" spans="2:10" x14ac:dyDescent="0.25">
      <c r="B530" s="1">
        <v>45049</v>
      </c>
      <c r="C530" s="2">
        <v>0.84722222222222221</v>
      </c>
      <c r="D530" t="s">
        <v>0</v>
      </c>
      <c r="E530">
        <v>1</v>
      </c>
      <c r="F530" s="7">
        <v>67.84</v>
      </c>
      <c r="G530">
        <v>40</v>
      </c>
      <c r="I530" s="7">
        <f t="shared" si="77"/>
        <v>67.84</v>
      </c>
      <c r="J530" s="7">
        <f t="shared" si="78"/>
        <v>-2633.4399999999987</v>
      </c>
    </row>
    <row r="531" spans="2:10" x14ac:dyDescent="0.25">
      <c r="B531" s="1">
        <v>45049</v>
      </c>
      <c r="C531" s="2">
        <v>0.83819444444444446</v>
      </c>
      <c r="D531" t="s">
        <v>0</v>
      </c>
      <c r="E531">
        <v>1</v>
      </c>
      <c r="F531" s="7">
        <v>67.88</v>
      </c>
      <c r="G531">
        <v>41</v>
      </c>
      <c r="I531" s="7">
        <f t="shared" si="77"/>
        <v>67.88</v>
      </c>
      <c r="J531" s="7">
        <f t="shared" si="78"/>
        <v>-2701.2799999999988</v>
      </c>
    </row>
    <row r="532" spans="2:10" x14ac:dyDescent="0.25">
      <c r="B532" s="1">
        <v>45049</v>
      </c>
      <c r="C532" s="2">
        <v>0.83819444444444446</v>
      </c>
      <c r="D532" t="s">
        <v>0</v>
      </c>
      <c r="E532">
        <v>1</v>
      </c>
      <c r="F532" s="7">
        <v>67.900000000000006</v>
      </c>
      <c r="G532">
        <v>42</v>
      </c>
      <c r="I532" s="7">
        <f t="shared" si="77"/>
        <v>67.900000000000006</v>
      </c>
      <c r="J532" s="7">
        <f t="shared" si="78"/>
        <v>-2769.1599999999989</v>
      </c>
    </row>
    <row r="533" spans="2:10" x14ac:dyDescent="0.25">
      <c r="B533" s="1">
        <v>45049</v>
      </c>
      <c r="C533" s="2">
        <v>0.83819444444444446</v>
      </c>
      <c r="D533" t="s">
        <v>0</v>
      </c>
      <c r="E533">
        <v>1</v>
      </c>
      <c r="F533" s="7">
        <v>67.92</v>
      </c>
      <c r="G533">
        <v>43</v>
      </c>
      <c r="I533" s="7">
        <f t="shared" si="77"/>
        <v>67.92</v>
      </c>
      <c r="J533" s="7">
        <f t="shared" si="78"/>
        <v>-2837.059999999999</v>
      </c>
    </row>
    <row r="534" spans="2:10" x14ac:dyDescent="0.25">
      <c r="B534" s="1">
        <v>45049</v>
      </c>
      <c r="C534" s="2">
        <v>0.83819444444444446</v>
      </c>
      <c r="D534" t="s">
        <v>0</v>
      </c>
      <c r="E534">
        <v>1</v>
      </c>
      <c r="F534" s="7">
        <v>67.92</v>
      </c>
      <c r="G534">
        <v>44</v>
      </c>
      <c r="I534" s="7">
        <f t="shared" si="77"/>
        <v>67.92</v>
      </c>
      <c r="J534" s="7">
        <f t="shared" si="78"/>
        <v>-2904.9799999999991</v>
      </c>
    </row>
    <row r="535" spans="2:10" x14ac:dyDescent="0.25">
      <c r="B535" s="1">
        <v>45049</v>
      </c>
      <c r="C535" s="2">
        <v>0.83819444444444446</v>
      </c>
      <c r="D535" t="s">
        <v>0</v>
      </c>
      <c r="E535">
        <v>1</v>
      </c>
      <c r="F535" s="7">
        <v>67.849999999999994</v>
      </c>
      <c r="G535">
        <v>45</v>
      </c>
      <c r="I535" s="7">
        <f t="shared" si="77"/>
        <v>67.849999999999994</v>
      </c>
      <c r="J535" s="7">
        <f t="shared" si="78"/>
        <v>-2972.8999999999992</v>
      </c>
    </row>
    <row r="536" spans="2:10" x14ac:dyDescent="0.25">
      <c r="B536" s="1">
        <v>45049</v>
      </c>
      <c r="C536" s="2">
        <v>0.83819444444444446</v>
      </c>
      <c r="D536" t="s">
        <v>0</v>
      </c>
      <c r="E536">
        <v>1</v>
      </c>
      <c r="F536" s="7">
        <v>67.69</v>
      </c>
      <c r="G536">
        <v>46</v>
      </c>
      <c r="I536" s="7">
        <f t="shared" si="77"/>
        <v>67.69</v>
      </c>
      <c r="J536" s="7">
        <f t="shared" si="78"/>
        <v>-3040.7499999999991</v>
      </c>
    </row>
    <row r="537" spans="2:10" x14ac:dyDescent="0.25">
      <c r="B537" s="1">
        <v>45049</v>
      </c>
      <c r="C537" s="2">
        <v>0.83819444444444446</v>
      </c>
      <c r="D537" t="s">
        <v>0</v>
      </c>
      <c r="E537">
        <v>1</v>
      </c>
      <c r="F537" s="7">
        <v>67.86</v>
      </c>
      <c r="G537">
        <v>47</v>
      </c>
      <c r="I537" s="7">
        <f t="shared" si="77"/>
        <v>67.86</v>
      </c>
      <c r="J537" s="7">
        <f t="shared" si="78"/>
        <v>-3108.4399999999991</v>
      </c>
    </row>
    <row r="538" spans="2:10" x14ac:dyDescent="0.25">
      <c r="B538" s="1">
        <v>45049</v>
      </c>
      <c r="C538" s="2">
        <v>0.83819444444444446</v>
      </c>
      <c r="D538" t="s">
        <v>0</v>
      </c>
      <c r="E538">
        <v>1</v>
      </c>
      <c r="F538" s="7">
        <v>67.819999999999993</v>
      </c>
      <c r="G538">
        <v>48</v>
      </c>
      <c r="I538" s="7">
        <f t="shared" si="77"/>
        <v>67.819999999999993</v>
      </c>
      <c r="J538" s="7">
        <f t="shared" si="78"/>
        <v>-3176.2999999999993</v>
      </c>
    </row>
    <row r="539" spans="2:10" x14ac:dyDescent="0.25">
      <c r="B539" s="1">
        <v>45049</v>
      </c>
      <c r="C539" s="2">
        <v>0.83333333333333337</v>
      </c>
      <c r="D539" t="s">
        <v>0</v>
      </c>
      <c r="E539">
        <v>1</v>
      </c>
      <c r="F539" s="7">
        <v>67.78</v>
      </c>
      <c r="G539">
        <v>49</v>
      </c>
      <c r="I539" s="7">
        <f t="shared" ref="I539:I582" si="79">E539*F539</f>
        <v>67.78</v>
      </c>
      <c r="J539" s="7">
        <f t="shared" ref="J539:J581" si="80">J540+I539</f>
        <v>-3244.1199999999994</v>
      </c>
    </row>
    <row r="540" spans="2:10" x14ac:dyDescent="0.25">
      <c r="B540" s="1">
        <v>45049</v>
      </c>
      <c r="C540" s="2">
        <v>0.83333333333333337</v>
      </c>
      <c r="D540" t="s">
        <v>0</v>
      </c>
      <c r="E540">
        <v>1</v>
      </c>
      <c r="F540" s="7">
        <v>67.7</v>
      </c>
      <c r="G540">
        <v>50</v>
      </c>
      <c r="I540" s="7">
        <f t="shared" si="79"/>
        <v>67.7</v>
      </c>
      <c r="J540" s="7">
        <f t="shared" si="80"/>
        <v>-3311.8999999999996</v>
      </c>
    </row>
    <row r="541" spans="2:10" x14ac:dyDescent="0.25">
      <c r="B541" s="1">
        <v>45049</v>
      </c>
      <c r="C541" s="2">
        <v>0.83333333333333337</v>
      </c>
      <c r="D541" t="s">
        <v>0</v>
      </c>
      <c r="E541">
        <v>1</v>
      </c>
      <c r="F541" s="7">
        <v>67.7</v>
      </c>
      <c r="G541">
        <v>51</v>
      </c>
      <c r="I541" s="7">
        <f t="shared" si="79"/>
        <v>67.7</v>
      </c>
      <c r="J541" s="7">
        <f t="shared" si="80"/>
        <v>-3379.5999999999995</v>
      </c>
    </row>
    <row r="542" spans="2:10" x14ac:dyDescent="0.25">
      <c r="B542" s="1">
        <v>45049</v>
      </c>
      <c r="C542" s="2">
        <v>0.83333333333333337</v>
      </c>
      <c r="D542" t="s">
        <v>0</v>
      </c>
      <c r="E542">
        <v>1</v>
      </c>
      <c r="F542" s="7">
        <v>67.58</v>
      </c>
      <c r="G542">
        <v>52</v>
      </c>
      <c r="I542" s="7">
        <f t="shared" si="79"/>
        <v>67.58</v>
      </c>
      <c r="J542" s="7">
        <f t="shared" si="80"/>
        <v>-3447.2999999999993</v>
      </c>
    </row>
    <row r="543" spans="2:10" x14ac:dyDescent="0.25">
      <c r="B543" s="1">
        <v>45049</v>
      </c>
      <c r="C543" s="2">
        <v>0.83333333333333337</v>
      </c>
      <c r="D543" t="s">
        <v>0</v>
      </c>
      <c r="E543">
        <v>1</v>
      </c>
      <c r="F543" s="7">
        <v>67.53</v>
      </c>
      <c r="G543">
        <v>53</v>
      </c>
      <c r="I543" s="7">
        <f t="shared" si="79"/>
        <v>67.53</v>
      </c>
      <c r="J543" s="7">
        <f t="shared" si="80"/>
        <v>-3514.8799999999992</v>
      </c>
    </row>
    <row r="544" spans="2:10" x14ac:dyDescent="0.25">
      <c r="B544" s="1">
        <v>45049</v>
      </c>
      <c r="C544" s="2">
        <v>0.80763888888888891</v>
      </c>
      <c r="D544" t="s">
        <v>0</v>
      </c>
      <c r="E544">
        <v>1</v>
      </c>
      <c r="F544" s="7">
        <v>67.39</v>
      </c>
      <c r="G544">
        <v>54</v>
      </c>
      <c r="I544" s="7">
        <f t="shared" si="79"/>
        <v>67.39</v>
      </c>
      <c r="J544" s="7">
        <f t="shared" si="80"/>
        <v>-3582.4099999999994</v>
      </c>
    </row>
    <row r="545" spans="2:10" x14ac:dyDescent="0.25">
      <c r="B545" s="1">
        <v>45049</v>
      </c>
      <c r="C545" s="2">
        <v>0.80069444444444438</v>
      </c>
      <c r="D545" t="s">
        <v>0</v>
      </c>
      <c r="E545">
        <v>1</v>
      </c>
      <c r="F545" s="7">
        <v>67.39</v>
      </c>
      <c r="G545">
        <v>55</v>
      </c>
      <c r="I545" s="7">
        <f t="shared" si="79"/>
        <v>67.39</v>
      </c>
      <c r="J545" s="7">
        <f t="shared" si="80"/>
        <v>-3649.7999999999993</v>
      </c>
    </row>
    <row r="546" spans="2:10" x14ac:dyDescent="0.25">
      <c r="B546" s="1">
        <v>45049</v>
      </c>
      <c r="C546" s="2">
        <v>0.80069444444444438</v>
      </c>
      <c r="D546" t="s">
        <v>0</v>
      </c>
      <c r="E546">
        <v>1</v>
      </c>
      <c r="F546" s="7">
        <v>67.260000000000005</v>
      </c>
      <c r="G546">
        <v>56</v>
      </c>
      <c r="I546" s="7">
        <f t="shared" si="79"/>
        <v>67.260000000000005</v>
      </c>
      <c r="J546" s="7">
        <f t="shared" si="80"/>
        <v>-3717.1899999999991</v>
      </c>
    </row>
    <row r="547" spans="2:10" x14ac:dyDescent="0.25">
      <c r="B547" s="1">
        <v>45049</v>
      </c>
      <c r="C547" s="2">
        <v>0.80069444444444438</v>
      </c>
      <c r="D547" t="s">
        <v>0</v>
      </c>
      <c r="E547">
        <v>1</v>
      </c>
      <c r="F547" s="7">
        <v>67.17</v>
      </c>
      <c r="G547">
        <v>57</v>
      </c>
      <c r="I547" s="7">
        <f t="shared" si="79"/>
        <v>67.17</v>
      </c>
      <c r="J547" s="7">
        <f t="shared" si="80"/>
        <v>-3784.4499999999994</v>
      </c>
    </row>
    <row r="548" spans="2:10" x14ac:dyDescent="0.25">
      <c r="B548" s="1">
        <v>45049</v>
      </c>
      <c r="C548" s="2">
        <v>0.76180555555555562</v>
      </c>
      <c r="D548" t="s">
        <v>0</v>
      </c>
      <c r="E548">
        <v>1</v>
      </c>
      <c r="F548" s="7">
        <v>66.87</v>
      </c>
      <c r="G548">
        <v>58</v>
      </c>
      <c r="I548" s="7">
        <f t="shared" si="79"/>
        <v>66.87</v>
      </c>
      <c r="J548" s="7">
        <f t="shared" si="80"/>
        <v>-3851.6199999999994</v>
      </c>
    </row>
    <row r="549" spans="2:10" x14ac:dyDescent="0.25">
      <c r="B549" s="1">
        <v>45049</v>
      </c>
      <c r="C549" s="2">
        <v>0.76180555555555562</v>
      </c>
      <c r="D549" t="s">
        <v>0</v>
      </c>
      <c r="E549">
        <v>1</v>
      </c>
      <c r="F549" s="7">
        <v>66.78</v>
      </c>
      <c r="G549">
        <v>59</v>
      </c>
      <c r="I549" s="7">
        <f t="shared" si="79"/>
        <v>66.78</v>
      </c>
      <c r="J549" s="7">
        <f t="shared" si="80"/>
        <v>-3918.4899999999993</v>
      </c>
    </row>
    <row r="550" spans="2:10" x14ac:dyDescent="0.25">
      <c r="B550" s="1">
        <v>45049</v>
      </c>
      <c r="C550" s="2">
        <v>0.75416666666666676</v>
      </c>
      <c r="D550" t="s">
        <v>0</v>
      </c>
      <c r="E550">
        <v>1</v>
      </c>
      <c r="F550" s="7">
        <v>66.64</v>
      </c>
      <c r="G550">
        <v>60</v>
      </c>
      <c r="I550" s="7">
        <f t="shared" si="79"/>
        <v>66.64</v>
      </c>
      <c r="J550" s="7">
        <f t="shared" si="80"/>
        <v>-3985.2699999999995</v>
      </c>
    </row>
    <row r="551" spans="2:10" x14ac:dyDescent="0.25">
      <c r="B551" s="1">
        <v>45049</v>
      </c>
      <c r="C551" s="2">
        <v>0.75416666666666676</v>
      </c>
      <c r="D551" t="s">
        <v>0</v>
      </c>
      <c r="E551">
        <v>1</v>
      </c>
      <c r="F551" s="7">
        <v>66.400000000000006</v>
      </c>
      <c r="G551">
        <v>61</v>
      </c>
      <c r="I551" s="7">
        <f t="shared" si="79"/>
        <v>66.400000000000006</v>
      </c>
      <c r="J551" s="7">
        <f t="shared" si="80"/>
        <v>-4051.9099999999994</v>
      </c>
    </row>
    <row r="552" spans="2:10" x14ac:dyDescent="0.25">
      <c r="B552" s="1">
        <v>45049</v>
      </c>
      <c r="C552" s="2">
        <v>0.75416666666666676</v>
      </c>
      <c r="D552" t="s">
        <v>1</v>
      </c>
      <c r="E552">
        <v>-31</v>
      </c>
      <c r="F552" s="7">
        <v>64.7</v>
      </c>
      <c r="G552">
        <v>62</v>
      </c>
      <c r="I552" s="7">
        <f t="shared" si="79"/>
        <v>-2005.7</v>
      </c>
      <c r="J552" s="7">
        <f t="shared" si="80"/>
        <v>-4118.3099999999995</v>
      </c>
    </row>
    <row r="553" spans="2:10" x14ac:dyDescent="0.25">
      <c r="B553" s="1">
        <v>45049</v>
      </c>
      <c r="C553" s="2">
        <v>0.64513888888888882</v>
      </c>
      <c r="D553" t="s">
        <v>1</v>
      </c>
      <c r="E553">
        <v>-1</v>
      </c>
      <c r="F553" s="7">
        <v>68.25</v>
      </c>
      <c r="G553">
        <v>31</v>
      </c>
      <c r="H553" t="s">
        <v>2</v>
      </c>
      <c r="I553" s="7">
        <f t="shared" si="79"/>
        <v>-68.25</v>
      </c>
      <c r="J553" s="7">
        <f t="shared" si="80"/>
        <v>-2112.6099999999997</v>
      </c>
    </row>
    <row r="554" spans="2:10" x14ac:dyDescent="0.25">
      <c r="B554" s="1">
        <v>45049</v>
      </c>
      <c r="C554" s="2">
        <v>0.58888888888888891</v>
      </c>
      <c r="D554" t="s">
        <v>0</v>
      </c>
      <c r="E554">
        <v>1</v>
      </c>
      <c r="F554" s="7">
        <v>69.010000000000005</v>
      </c>
      <c r="G554">
        <v>30</v>
      </c>
      <c r="I554" s="7">
        <f t="shared" si="79"/>
        <v>69.010000000000005</v>
      </c>
      <c r="J554" s="7">
        <f t="shared" si="80"/>
        <v>-2044.36</v>
      </c>
    </row>
    <row r="555" spans="2:10" x14ac:dyDescent="0.25">
      <c r="B555" s="1">
        <v>45049</v>
      </c>
      <c r="C555" s="2">
        <v>0.50138888888888888</v>
      </c>
      <c r="D555" t="s">
        <v>0</v>
      </c>
      <c r="E555">
        <v>1</v>
      </c>
      <c r="F555" s="7">
        <v>68.67</v>
      </c>
      <c r="G555">
        <v>31</v>
      </c>
      <c r="I555" s="7">
        <f t="shared" si="79"/>
        <v>68.67</v>
      </c>
      <c r="J555" s="7">
        <f t="shared" si="80"/>
        <v>-2113.37</v>
      </c>
    </row>
    <row r="556" spans="2:10" x14ac:dyDescent="0.25">
      <c r="B556" s="1">
        <v>45049</v>
      </c>
      <c r="C556" s="2">
        <v>0.47152777777777777</v>
      </c>
      <c r="D556" t="s">
        <v>1</v>
      </c>
      <c r="E556">
        <v>-16</v>
      </c>
      <c r="F556" s="7">
        <v>68.3</v>
      </c>
      <c r="G556">
        <v>32</v>
      </c>
      <c r="I556" s="7">
        <f t="shared" si="79"/>
        <v>-1092.8</v>
      </c>
      <c r="J556" s="7">
        <f t="shared" si="80"/>
        <v>-2182.04</v>
      </c>
    </row>
    <row r="557" spans="2:10" x14ac:dyDescent="0.25">
      <c r="B557" s="1">
        <v>45049</v>
      </c>
      <c r="C557" s="2">
        <v>0.19027777777777777</v>
      </c>
      <c r="D557" t="s">
        <v>1</v>
      </c>
      <c r="E557">
        <v>-8</v>
      </c>
      <c r="F557" s="7">
        <v>70.12</v>
      </c>
      <c r="G557">
        <v>16</v>
      </c>
      <c r="I557" s="7">
        <f t="shared" si="79"/>
        <v>-560.96</v>
      </c>
      <c r="J557" s="7">
        <f t="shared" si="80"/>
        <v>-1089.2400000000002</v>
      </c>
    </row>
    <row r="558" spans="2:10" x14ac:dyDescent="0.25">
      <c r="B558" s="1">
        <v>45048</v>
      </c>
      <c r="C558" s="2">
        <v>0.57638888888888895</v>
      </c>
      <c r="D558" t="s">
        <v>1</v>
      </c>
      <c r="E558">
        <v>-4</v>
      </c>
      <c r="F558" s="7">
        <v>70.89</v>
      </c>
      <c r="G558">
        <v>8</v>
      </c>
      <c r="I558" s="7">
        <f t="shared" si="79"/>
        <v>-283.56</v>
      </c>
      <c r="J558" s="7">
        <f t="shared" si="80"/>
        <v>-528.2800000000002</v>
      </c>
    </row>
    <row r="559" spans="2:10" x14ac:dyDescent="0.25">
      <c r="B559" s="1">
        <v>45044</v>
      </c>
      <c r="C559" s="2">
        <v>0.46319444444444446</v>
      </c>
      <c r="D559" t="s">
        <v>0</v>
      </c>
      <c r="E559">
        <v>1</v>
      </c>
      <c r="F559" s="7">
        <v>75.98</v>
      </c>
      <c r="G559">
        <v>4</v>
      </c>
      <c r="H559" t="s">
        <v>3</v>
      </c>
      <c r="I559" s="7">
        <f t="shared" si="79"/>
        <v>75.98</v>
      </c>
      <c r="J559" s="7">
        <f t="shared" si="80"/>
        <v>-244.72000000000025</v>
      </c>
    </row>
    <row r="560" spans="2:10" x14ac:dyDescent="0.25">
      <c r="B560" s="1">
        <v>45044</v>
      </c>
      <c r="C560" s="2">
        <v>0.46319444444444446</v>
      </c>
      <c r="D560" t="s">
        <v>0</v>
      </c>
      <c r="E560">
        <v>1</v>
      </c>
      <c r="F560" s="7">
        <v>75.900000000000006</v>
      </c>
      <c r="G560">
        <v>5</v>
      </c>
      <c r="I560" s="7">
        <f t="shared" si="79"/>
        <v>75.900000000000006</v>
      </c>
      <c r="J560" s="7">
        <f t="shared" si="80"/>
        <v>-320.70000000000027</v>
      </c>
    </row>
    <row r="561" spans="2:10" x14ac:dyDescent="0.25">
      <c r="B561" s="1">
        <v>45042</v>
      </c>
      <c r="C561" s="2">
        <v>0.97430555555555554</v>
      </c>
      <c r="D561" t="s">
        <v>1</v>
      </c>
      <c r="E561">
        <v>-1</v>
      </c>
      <c r="F561" s="7">
        <v>74.47</v>
      </c>
      <c r="G561">
        <v>6</v>
      </c>
      <c r="I561" s="7">
        <f t="shared" si="79"/>
        <v>-74.47</v>
      </c>
      <c r="J561" s="7">
        <f t="shared" si="80"/>
        <v>-396.60000000000025</v>
      </c>
    </row>
    <row r="562" spans="2:10" x14ac:dyDescent="0.25">
      <c r="B562" s="1">
        <v>45042</v>
      </c>
      <c r="C562" s="2">
        <v>0.9555555555555556</v>
      </c>
      <c r="D562" t="s">
        <v>1</v>
      </c>
      <c r="E562">
        <v>-10</v>
      </c>
      <c r="F562" s="7">
        <v>74.34</v>
      </c>
      <c r="G562">
        <v>5</v>
      </c>
      <c r="H562" t="s">
        <v>3</v>
      </c>
      <c r="I562" s="7">
        <f t="shared" si="79"/>
        <v>-743.40000000000009</v>
      </c>
      <c r="J562" s="7">
        <f t="shared" si="80"/>
        <v>-322.13000000000022</v>
      </c>
    </row>
    <row r="563" spans="2:10" x14ac:dyDescent="0.25">
      <c r="B563" s="1">
        <v>45042</v>
      </c>
      <c r="C563" s="2">
        <v>0.60902777777777783</v>
      </c>
      <c r="D563" t="s">
        <v>1</v>
      </c>
      <c r="E563">
        <v>-1</v>
      </c>
      <c r="F563" s="7">
        <v>74.3</v>
      </c>
      <c r="G563">
        <v>5</v>
      </c>
      <c r="H563" t="s">
        <v>4</v>
      </c>
      <c r="I563" s="7">
        <f t="shared" si="79"/>
        <v>-74.3</v>
      </c>
      <c r="J563" s="7">
        <f t="shared" si="80"/>
        <v>421.26999999999987</v>
      </c>
    </row>
    <row r="564" spans="2:10" x14ac:dyDescent="0.25">
      <c r="B564" s="1">
        <v>45042</v>
      </c>
      <c r="C564" s="2">
        <v>0.58819444444444446</v>
      </c>
      <c r="D564" t="s">
        <v>1</v>
      </c>
      <c r="E564">
        <v>-1</v>
      </c>
      <c r="F564" s="7">
        <v>75.19</v>
      </c>
      <c r="G564">
        <v>6</v>
      </c>
      <c r="H564" t="s">
        <v>4</v>
      </c>
      <c r="I564" s="7">
        <f t="shared" si="79"/>
        <v>-75.19</v>
      </c>
      <c r="J564" s="7">
        <f t="shared" si="80"/>
        <v>495.56999999999988</v>
      </c>
    </row>
    <row r="565" spans="2:10" x14ac:dyDescent="0.25">
      <c r="B565" s="1">
        <v>45041</v>
      </c>
      <c r="C565" s="2">
        <v>0.43541666666666662</v>
      </c>
      <c r="D565" t="s">
        <v>1</v>
      </c>
      <c r="E565">
        <v>-1</v>
      </c>
      <c r="F565" s="7">
        <v>76.84</v>
      </c>
      <c r="G565">
        <v>7</v>
      </c>
      <c r="I565" s="7">
        <f t="shared" si="79"/>
        <v>-76.84</v>
      </c>
      <c r="J565" s="7">
        <f t="shared" si="80"/>
        <v>570.75999999999988</v>
      </c>
    </row>
    <row r="566" spans="2:10" x14ac:dyDescent="0.25">
      <c r="B566" s="1">
        <v>45040</v>
      </c>
      <c r="C566" s="2">
        <v>2.7083333333333334E-2</v>
      </c>
      <c r="D566" t="s">
        <v>0</v>
      </c>
      <c r="E566">
        <v>1</v>
      </c>
      <c r="F566" s="7">
        <v>79</v>
      </c>
      <c r="G566">
        <v>8</v>
      </c>
      <c r="I566" s="7">
        <f t="shared" si="79"/>
        <v>79</v>
      </c>
      <c r="J566" s="7">
        <f t="shared" si="80"/>
        <v>647.59999999999991</v>
      </c>
    </row>
    <row r="567" spans="2:10" x14ac:dyDescent="0.25">
      <c r="B567" s="1">
        <v>45036</v>
      </c>
      <c r="C567" s="2">
        <v>0.43958333333333338</v>
      </c>
      <c r="D567" t="s">
        <v>1</v>
      </c>
      <c r="E567" s="6">
        <v>-1</v>
      </c>
      <c r="F567" s="7">
        <v>77.23</v>
      </c>
      <c r="G567">
        <v>7</v>
      </c>
      <c r="H567" t="s">
        <v>4</v>
      </c>
      <c r="I567" s="7">
        <f t="shared" si="79"/>
        <v>-77.23</v>
      </c>
      <c r="J567" s="7">
        <f t="shared" si="80"/>
        <v>568.59999999999991</v>
      </c>
    </row>
    <row r="568" spans="2:10" x14ac:dyDescent="0.25">
      <c r="B568" s="1">
        <v>45035</v>
      </c>
      <c r="C568" s="2">
        <v>0.9590277777777777</v>
      </c>
      <c r="D568" t="s">
        <v>1</v>
      </c>
      <c r="E568" s="6">
        <v>-1</v>
      </c>
      <c r="F568" s="7">
        <v>78.38</v>
      </c>
      <c r="G568">
        <v>8</v>
      </c>
      <c r="I568" s="7">
        <f t="shared" si="79"/>
        <v>-78.38</v>
      </c>
      <c r="J568" s="7">
        <f t="shared" si="80"/>
        <v>645.82999999999993</v>
      </c>
    </row>
    <row r="569" spans="2:10" x14ac:dyDescent="0.25">
      <c r="B569" s="1">
        <v>45033</v>
      </c>
      <c r="C569" s="2">
        <v>0.54722222222222217</v>
      </c>
      <c r="D569" t="s">
        <v>1</v>
      </c>
      <c r="E569" s="6">
        <v>-1</v>
      </c>
      <c r="F569" s="7">
        <v>80.62</v>
      </c>
      <c r="G569">
        <v>9</v>
      </c>
      <c r="H569" t="s">
        <v>4</v>
      </c>
      <c r="I569" s="7">
        <f t="shared" si="79"/>
        <v>-80.62</v>
      </c>
      <c r="J569" s="7">
        <f t="shared" si="80"/>
        <v>724.20999999999992</v>
      </c>
    </row>
    <row r="570" spans="2:10" x14ac:dyDescent="0.25">
      <c r="B570" s="1">
        <v>45033</v>
      </c>
      <c r="C570" s="2">
        <v>0.48055555555555557</v>
      </c>
      <c r="D570" t="s">
        <v>1</v>
      </c>
      <c r="E570" s="6">
        <v>-1</v>
      </c>
      <c r="F570" s="7">
        <v>80.77</v>
      </c>
      <c r="G570">
        <v>10</v>
      </c>
      <c r="I570" s="7">
        <f t="shared" si="79"/>
        <v>-80.77</v>
      </c>
      <c r="J570" s="7">
        <f t="shared" si="80"/>
        <v>804.82999999999993</v>
      </c>
    </row>
    <row r="571" spans="2:10" x14ac:dyDescent="0.25">
      <c r="B571" s="1">
        <v>45033</v>
      </c>
      <c r="C571" s="2">
        <v>0.48055555555555557</v>
      </c>
      <c r="D571" t="s">
        <v>1</v>
      </c>
      <c r="E571" s="6">
        <v>-1</v>
      </c>
      <c r="F571" s="7">
        <v>81.08</v>
      </c>
      <c r="G571">
        <v>11</v>
      </c>
      <c r="I571" s="7">
        <f t="shared" si="79"/>
        <v>-81.08</v>
      </c>
      <c r="J571" s="7">
        <f t="shared" si="80"/>
        <v>885.59999999999991</v>
      </c>
    </row>
    <row r="572" spans="2:10" x14ac:dyDescent="0.25">
      <c r="B572" s="1">
        <v>45033</v>
      </c>
      <c r="C572" s="2">
        <v>0.46736111111111112</v>
      </c>
      <c r="D572" t="s">
        <v>1</v>
      </c>
      <c r="E572" s="6">
        <v>-1</v>
      </c>
      <c r="F572" s="7">
        <v>81.42</v>
      </c>
      <c r="G572">
        <v>12</v>
      </c>
      <c r="I572" s="7">
        <f t="shared" si="79"/>
        <v>-81.42</v>
      </c>
      <c r="J572" s="7">
        <f t="shared" si="80"/>
        <v>966.68</v>
      </c>
    </row>
    <row r="573" spans="2:10" x14ac:dyDescent="0.25">
      <c r="B573" s="1">
        <v>45029</v>
      </c>
      <c r="C573" s="2">
        <v>0.60277777777777775</v>
      </c>
      <c r="D573" t="s">
        <v>1</v>
      </c>
      <c r="E573" s="6">
        <v>-1</v>
      </c>
      <c r="F573" s="7">
        <v>82.12</v>
      </c>
      <c r="G573">
        <v>13</v>
      </c>
      <c r="I573" s="7">
        <f t="shared" si="79"/>
        <v>-82.12</v>
      </c>
      <c r="J573" s="7">
        <f t="shared" si="80"/>
        <v>1048.0999999999999</v>
      </c>
    </row>
    <row r="574" spans="2:10" x14ac:dyDescent="0.25">
      <c r="B574" s="1">
        <v>45029</v>
      </c>
      <c r="C574" s="2">
        <v>0.5444444444444444</v>
      </c>
      <c r="D574" t="s">
        <v>1</v>
      </c>
      <c r="E574" s="6">
        <v>-1</v>
      </c>
      <c r="F574" s="7">
        <v>82.23</v>
      </c>
      <c r="G574">
        <v>14</v>
      </c>
      <c r="I574" s="7">
        <f t="shared" si="79"/>
        <v>-82.23</v>
      </c>
      <c r="J574" s="7">
        <f t="shared" si="80"/>
        <v>1130.2199999999998</v>
      </c>
    </row>
    <row r="575" spans="2:10" x14ac:dyDescent="0.25">
      <c r="B575" s="1">
        <v>45029</v>
      </c>
      <c r="C575" s="2">
        <v>0.49374999999999997</v>
      </c>
      <c r="D575" t="s">
        <v>1</v>
      </c>
      <c r="E575" s="6">
        <v>-1</v>
      </c>
      <c r="F575" s="7">
        <v>82.4</v>
      </c>
      <c r="G575">
        <v>15</v>
      </c>
      <c r="I575" s="7">
        <f t="shared" si="79"/>
        <v>-82.4</v>
      </c>
      <c r="J575" s="7">
        <f t="shared" si="80"/>
        <v>1212.4499999999998</v>
      </c>
    </row>
    <row r="576" spans="2:10" x14ac:dyDescent="0.25">
      <c r="B576" s="1">
        <v>45029</v>
      </c>
      <c r="C576" s="2">
        <v>0.49374999999999997</v>
      </c>
      <c r="D576" t="s">
        <v>1</v>
      </c>
      <c r="E576" s="6">
        <v>-1</v>
      </c>
      <c r="F576" s="7">
        <v>82.63</v>
      </c>
      <c r="G576">
        <v>16</v>
      </c>
      <c r="I576" s="7">
        <f t="shared" si="79"/>
        <v>-82.63</v>
      </c>
      <c r="J576" s="7">
        <f t="shared" si="80"/>
        <v>1294.8499999999999</v>
      </c>
    </row>
    <row r="577" spans="1:10" x14ac:dyDescent="0.25">
      <c r="B577" s="1">
        <v>45029</v>
      </c>
      <c r="C577" s="2">
        <v>0.41111111111111115</v>
      </c>
      <c r="D577" t="s">
        <v>1</v>
      </c>
      <c r="E577" s="6">
        <v>-1</v>
      </c>
      <c r="F577" s="7">
        <v>82.71</v>
      </c>
      <c r="G577">
        <v>17</v>
      </c>
      <c r="I577" s="7">
        <f t="shared" si="79"/>
        <v>-82.71</v>
      </c>
      <c r="J577" s="7">
        <f t="shared" si="80"/>
        <v>1377.48</v>
      </c>
    </row>
    <row r="578" spans="1:10" x14ac:dyDescent="0.25">
      <c r="B578" s="1">
        <v>45028</v>
      </c>
      <c r="C578" s="2">
        <v>0.51736111111111105</v>
      </c>
      <c r="D578" t="s">
        <v>0</v>
      </c>
      <c r="E578">
        <v>9</v>
      </c>
      <c r="F578" s="7">
        <v>83.16</v>
      </c>
      <c r="G578">
        <v>18</v>
      </c>
      <c r="I578" s="7">
        <f t="shared" si="79"/>
        <v>748.43999999999994</v>
      </c>
      <c r="J578" s="7">
        <f t="shared" si="80"/>
        <v>1460.19</v>
      </c>
    </row>
    <row r="579" spans="1:10" x14ac:dyDescent="0.25">
      <c r="B579" s="1">
        <v>45027</v>
      </c>
      <c r="C579" s="2">
        <v>0.5083333333333333</v>
      </c>
      <c r="D579" t="s">
        <v>0</v>
      </c>
      <c r="E579">
        <v>4</v>
      </c>
      <c r="F579" s="7">
        <v>81.28</v>
      </c>
      <c r="G579">
        <v>9</v>
      </c>
      <c r="I579" s="7">
        <f t="shared" si="79"/>
        <v>325.12</v>
      </c>
      <c r="J579" s="7">
        <f t="shared" si="80"/>
        <v>711.75</v>
      </c>
    </row>
    <row r="580" spans="1:10" x14ac:dyDescent="0.25">
      <c r="B580" s="1">
        <v>45026</v>
      </c>
      <c r="C580" s="2">
        <v>0.61319444444444449</v>
      </c>
      <c r="D580" t="s">
        <v>1</v>
      </c>
      <c r="E580">
        <v>-1</v>
      </c>
      <c r="F580" s="7">
        <v>79.69</v>
      </c>
      <c r="G580">
        <v>5</v>
      </c>
      <c r="I580" s="7">
        <f t="shared" si="79"/>
        <v>-79.69</v>
      </c>
      <c r="J580" s="7">
        <f t="shared" si="80"/>
        <v>386.63000000000005</v>
      </c>
    </row>
    <row r="581" spans="1:10" x14ac:dyDescent="0.25">
      <c r="B581" s="1">
        <v>45022</v>
      </c>
      <c r="C581" s="2">
        <v>0.60347222222222219</v>
      </c>
      <c r="D581" t="s">
        <v>0</v>
      </c>
      <c r="E581">
        <v>3</v>
      </c>
      <c r="F581" s="7">
        <v>80.7</v>
      </c>
      <c r="G581">
        <v>6</v>
      </c>
      <c r="H581" t="s">
        <v>4</v>
      </c>
      <c r="I581" s="7">
        <f t="shared" si="79"/>
        <v>242.10000000000002</v>
      </c>
      <c r="J581" s="7">
        <f t="shared" si="80"/>
        <v>466.32000000000005</v>
      </c>
    </row>
    <row r="582" spans="1:10" x14ac:dyDescent="0.25">
      <c r="B582" s="1">
        <v>45016</v>
      </c>
      <c r="C582" s="2">
        <v>0.51111111111111118</v>
      </c>
      <c r="D582" t="s">
        <v>0</v>
      </c>
      <c r="E582">
        <v>1</v>
      </c>
      <c r="F582" s="7">
        <v>75.599999999999994</v>
      </c>
      <c r="G582">
        <v>3</v>
      </c>
      <c r="I582" s="7">
        <f t="shared" si="79"/>
        <v>75.599999999999994</v>
      </c>
      <c r="J582" s="7">
        <f>J583+I582</f>
        <v>224.22</v>
      </c>
    </row>
    <row r="583" spans="1:10" x14ac:dyDescent="0.25">
      <c r="B583" s="1">
        <v>45015</v>
      </c>
      <c r="C583" s="2">
        <v>0.67499999999999993</v>
      </c>
      <c r="D583" t="s">
        <v>0</v>
      </c>
      <c r="E583">
        <v>2</v>
      </c>
      <c r="F583" s="7">
        <v>74.31</v>
      </c>
      <c r="G583">
        <v>2</v>
      </c>
      <c r="I583" s="7">
        <f>E583*F583</f>
        <v>148.62</v>
      </c>
      <c r="J583" s="7">
        <f>J584+I583</f>
        <v>148.62</v>
      </c>
    </row>
    <row r="584" spans="1:10" x14ac:dyDescent="0.25">
      <c r="A584" s="18"/>
      <c r="B584" s="16">
        <v>45015</v>
      </c>
      <c r="C584" s="17">
        <v>0.67499999999999993</v>
      </c>
      <c r="D584" s="18" t="s">
        <v>0</v>
      </c>
      <c r="E584" s="18">
        <v>1</v>
      </c>
      <c r="F584" s="19">
        <v>74.38</v>
      </c>
      <c r="G584" s="18">
        <v>0</v>
      </c>
      <c r="H584" s="18"/>
      <c r="I584" s="19">
        <v>0</v>
      </c>
      <c r="J584" s="19">
        <v>0</v>
      </c>
    </row>
    <row r="585" spans="1:10" x14ac:dyDescent="0.25">
      <c r="B585" s="1">
        <v>45015</v>
      </c>
      <c r="C585" s="2">
        <v>0.63263888888888886</v>
      </c>
      <c r="D585" t="s">
        <v>0</v>
      </c>
      <c r="E585">
        <v>1</v>
      </c>
      <c r="F585" s="7">
        <v>74.28</v>
      </c>
      <c r="G585">
        <v>1</v>
      </c>
      <c r="I585" s="7">
        <f t="shared" ref="I585:I614" si="81">E585*F585</f>
        <v>74.28</v>
      </c>
      <c r="J585" s="7">
        <f t="shared" ref="J585:J614" si="82">J586+I585</f>
        <v>11.85000000000008</v>
      </c>
    </row>
    <row r="586" spans="1:10" x14ac:dyDescent="0.25">
      <c r="B586" s="1">
        <v>45012</v>
      </c>
      <c r="C586" s="2">
        <v>0.60555555555555551</v>
      </c>
      <c r="D586" t="s">
        <v>0</v>
      </c>
      <c r="E586">
        <v>1</v>
      </c>
      <c r="F586" s="7">
        <v>73.03</v>
      </c>
      <c r="G586">
        <v>2</v>
      </c>
      <c r="I586" s="7">
        <f t="shared" si="81"/>
        <v>73.03</v>
      </c>
      <c r="J586" s="7">
        <f t="shared" si="82"/>
        <v>-62.429999999999922</v>
      </c>
    </row>
    <row r="587" spans="1:10" x14ac:dyDescent="0.25">
      <c r="B587" s="1">
        <v>45012</v>
      </c>
      <c r="C587" s="2">
        <v>8.7500000000000008E-2</v>
      </c>
      <c r="D587" t="s">
        <v>0</v>
      </c>
      <c r="E587">
        <v>1</v>
      </c>
      <c r="F587" s="7">
        <v>72.84</v>
      </c>
      <c r="G587">
        <v>3</v>
      </c>
      <c r="I587" s="7">
        <f t="shared" si="81"/>
        <v>72.84</v>
      </c>
      <c r="J587" s="7">
        <f t="shared" si="82"/>
        <v>-135.45999999999992</v>
      </c>
    </row>
    <row r="588" spans="1:10" x14ac:dyDescent="0.25">
      <c r="B588" s="1">
        <v>45012</v>
      </c>
      <c r="C588" s="2">
        <v>0.55486111111111114</v>
      </c>
      <c r="D588" t="s">
        <v>0</v>
      </c>
      <c r="E588">
        <v>1</v>
      </c>
      <c r="F588" s="7">
        <v>72.22</v>
      </c>
      <c r="G588">
        <v>4</v>
      </c>
      <c r="I588" s="7">
        <f t="shared" si="81"/>
        <v>72.22</v>
      </c>
      <c r="J588" s="7">
        <f t="shared" si="82"/>
        <v>-208.29999999999993</v>
      </c>
    </row>
    <row r="589" spans="1:10" x14ac:dyDescent="0.25">
      <c r="B589" s="1">
        <v>45012</v>
      </c>
      <c r="C589" s="2">
        <v>0.51874999999999993</v>
      </c>
      <c r="D589" t="s">
        <v>0</v>
      </c>
      <c r="E589">
        <v>1</v>
      </c>
      <c r="F589" s="7">
        <v>71.69</v>
      </c>
      <c r="G589">
        <v>5</v>
      </c>
      <c r="I589" s="7">
        <f t="shared" si="81"/>
        <v>71.69</v>
      </c>
      <c r="J589" s="7">
        <f t="shared" si="82"/>
        <v>-280.51999999999992</v>
      </c>
    </row>
    <row r="590" spans="1:10" x14ac:dyDescent="0.25">
      <c r="B590" s="12">
        <v>45012</v>
      </c>
      <c r="C590" s="13">
        <v>5.7638888888888885E-2</v>
      </c>
      <c r="D590" s="14" t="s">
        <v>1</v>
      </c>
      <c r="E590" s="14">
        <v>-11</v>
      </c>
      <c r="F590" s="15">
        <v>69.459999999999994</v>
      </c>
      <c r="G590" s="14">
        <v>6</v>
      </c>
      <c r="H590" s="14" t="s">
        <v>3</v>
      </c>
      <c r="I590" s="7">
        <f t="shared" si="81"/>
        <v>-764.06</v>
      </c>
      <c r="J590" s="7">
        <f t="shared" si="82"/>
        <v>-352.20999999999992</v>
      </c>
    </row>
    <row r="591" spans="1:10" x14ac:dyDescent="0.25">
      <c r="B591" s="1">
        <v>45009</v>
      </c>
      <c r="C591" s="2">
        <v>0.6479166666666667</v>
      </c>
      <c r="D591" t="s">
        <v>0</v>
      </c>
      <c r="E591">
        <v>2</v>
      </c>
      <c r="F591" s="7">
        <v>69.3</v>
      </c>
      <c r="G591">
        <v>5</v>
      </c>
      <c r="H591" t="s">
        <v>4</v>
      </c>
      <c r="I591" s="7">
        <f t="shared" si="81"/>
        <v>138.6</v>
      </c>
      <c r="J591" s="7">
        <f t="shared" si="82"/>
        <v>411.85</v>
      </c>
    </row>
    <row r="592" spans="1:10" x14ac:dyDescent="0.25">
      <c r="B592" s="1">
        <v>45006</v>
      </c>
      <c r="C592" s="2">
        <v>0.56458333333333333</v>
      </c>
      <c r="D592" t="s">
        <v>0</v>
      </c>
      <c r="E592">
        <v>1</v>
      </c>
      <c r="F592" s="7">
        <v>69.599999999999994</v>
      </c>
      <c r="G592">
        <v>3</v>
      </c>
      <c r="I592" s="7">
        <f t="shared" si="81"/>
        <v>69.599999999999994</v>
      </c>
      <c r="J592" s="7">
        <f t="shared" si="82"/>
        <v>273.25</v>
      </c>
    </row>
    <row r="593" spans="2:10" x14ac:dyDescent="0.25">
      <c r="B593" s="1">
        <v>45000</v>
      </c>
      <c r="C593" s="2">
        <v>0.5229166666666667</v>
      </c>
      <c r="D593" t="s">
        <v>1</v>
      </c>
      <c r="E593">
        <v>-1</v>
      </c>
      <c r="F593" s="7">
        <v>66.3</v>
      </c>
      <c r="G593">
        <v>2</v>
      </c>
      <c r="I593" s="7">
        <f t="shared" si="81"/>
        <v>-66.3</v>
      </c>
      <c r="J593" s="7">
        <f t="shared" si="82"/>
        <v>203.65000000000003</v>
      </c>
    </row>
    <row r="594" spans="2:10" x14ac:dyDescent="0.25">
      <c r="B594" s="1">
        <v>45000</v>
      </c>
      <c r="C594" s="2">
        <v>0.50347222222222221</v>
      </c>
      <c r="D594" t="s">
        <v>1</v>
      </c>
      <c r="E594">
        <v>-1</v>
      </c>
      <c r="F594" s="7">
        <v>67.09</v>
      </c>
      <c r="G594">
        <v>3</v>
      </c>
      <c r="I594" s="7">
        <f t="shared" si="81"/>
        <v>-67.09</v>
      </c>
      <c r="J594" s="7">
        <f t="shared" si="82"/>
        <v>269.95000000000005</v>
      </c>
    </row>
    <row r="595" spans="2:10" x14ac:dyDescent="0.25">
      <c r="B595" s="1">
        <v>44999</v>
      </c>
      <c r="C595" s="2">
        <v>0.60833333333333328</v>
      </c>
      <c r="D595" t="s">
        <v>1</v>
      </c>
      <c r="E595">
        <v>-1</v>
      </c>
      <c r="F595" s="7">
        <v>70.930000000000007</v>
      </c>
      <c r="G595">
        <v>4</v>
      </c>
      <c r="I595" s="7">
        <f t="shared" si="81"/>
        <v>-70.930000000000007</v>
      </c>
      <c r="J595" s="7">
        <f t="shared" si="82"/>
        <v>337.04000000000008</v>
      </c>
    </row>
    <row r="596" spans="2:10" x14ac:dyDescent="0.25">
      <c r="B596" s="1">
        <v>44995</v>
      </c>
      <c r="C596" s="2">
        <v>0.58819444444444446</v>
      </c>
      <c r="D596" t="s">
        <v>1</v>
      </c>
      <c r="E596">
        <v>-3</v>
      </c>
      <c r="F596" s="7">
        <v>76.819999999999993</v>
      </c>
      <c r="G596">
        <v>5</v>
      </c>
      <c r="I596" s="7">
        <f t="shared" si="81"/>
        <v>-230.45999999999998</v>
      </c>
      <c r="J596" s="7">
        <f t="shared" si="82"/>
        <v>407.97000000000008</v>
      </c>
    </row>
    <row r="597" spans="2:10" x14ac:dyDescent="0.25">
      <c r="B597" s="1">
        <v>44995</v>
      </c>
      <c r="C597" s="2">
        <v>0.58819444444444446</v>
      </c>
      <c r="D597" t="s">
        <v>0</v>
      </c>
      <c r="E597">
        <v>5</v>
      </c>
      <c r="F597" s="7">
        <v>76.819999999999993</v>
      </c>
      <c r="G597">
        <v>8</v>
      </c>
      <c r="I597" s="7">
        <f t="shared" si="81"/>
        <v>384.09999999999997</v>
      </c>
      <c r="J597" s="7">
        <f t="shared" si="82"/>
        <v>638.43000000000006</v>
      </c>
    </row>
    <row r="598" spans="2:10" x14ac:dyDescent="0.25">
      <c r="B598" s="1">
        <v>44994</v>
      </c>
      <c r="C598" s="2">
        <v>0.50138888888888888</v>
      </c>
      <c r="D598" t="s">
        <v>1</v>
      </c>
      <c r="E598">
        <v>-1</v>
      </c>
      <c r="F598" s="7">
        <v>76.94</v>
      </c>
      <c r="G598">
        <v>3</v>
      </c>
      <c r="I598" s="7">
        <f t="shared" si="81"/>
        <v>-76.94</v>
      </c>
      <c r="J598" s="7">
        <f t="shared" si="82"/>
        <v>254.33000000000015</v>
      </c>
    </row>
    <row r="599" spans="2:10" x14ac:dyDescent="0.25">
      <c r="B599" s="1">
        <v>44994</v>
      </c>
      <c r="C599" s="2">
        <v>0.44791666666666669</v>
      </c>
      <c r="D599" t="s">
        <v>0</v>
      </c>
      <c r="E599">
        <v>1</v>
      </c>
      <c r="F599" s="7">
        <v>77.760000000000005</v>
      </c>
      <c r="G599">
        <v>4</v>
      </c>
      <c r="I599" s="7">
        <f t="shared" si="81"/>
        <v>77.760000000000005</v>
      </c>
      <c r="J599" s="7">
        <f t="shared" si="82"/>
        <v>331.27000000000015</v>
      </c>
    </row>
    <row r="600" spans="2:10" x14ac:dyDescent="0.25">
      <c r="B600" s="1">
        <v>44992</v>
      </c>
      <c r="C600" s="2">
        <v>0.53819444444444442</v>
      </c>
      <c r="D600" t="s">
        <v>1</v>
      </c>
      <c r="E600">
        <v>-1</v>
      </c>
      <c r="F600" s="7">
        <v>77.790000000000006</v>
      </c>
      <c r="G600">
        <v>3</v>
      </c>
      <c r="I600" s="7">
        <f t="shared" si="81"/>
        <v>-77.790000000000006</v>
      </c>
      <c r="J600" s="7">
        <f t="shared" si="82"/>
        <v>253.51000000000016</v>
      </c>
    </row>
    <row r="601" spans="2:10" x14ac:dyDescent="0.25">
      <c r="B601" s="1">
        <v>44992</v>
      </c>
      <c r="C601" s="2">
        <v>0.46597222222222223</v>
      </c>
      <c r="D601" t="s">
        <v>1</v>
      </c>
      <c r="E601">
        <v>-1</v>
      </c>
      <c r="F601" s="7">
        <v>79.239999999999995</v>
      </c>
      <c r="G601">
        <v>4</v>
      </c>
      <c r="I601" s="7">
        <f t="shared" si="81"/>
        <v>-79.239999999999995</v>
      </c>
      <c r="J601" s="7">
        <f t="shared" si="82"/>
        <v>331.30000000000018</v>
      </c>
    </row>
    <row r="602" spans="2:10" x14ac:dyDescent="0.25">
      <c r="B602" s="1">
        <v>44991</v>
      </c>
      <c r="C602" s="2">
        <v>0.6479166666666667</v>
      </c>
      <c r="D602" t="s">
        <v>0</v>
      </c>
      <c r="E602">
        <v>1</v>
      </c>
      <c r="F602" s="7">
        <v>80.53</v>
      </c>
      <c r="G602">
        <v>5</v>
      </c>
      <c r="I602" s="7">
        <f t="shared" si="81"/>
        <v>80.53</v>
      </c>
      <c r="J602" s="7">
        <f t="shared" si="82"/>
        <v>410.54000000000019</v>
      </c>
    </row>
    <row r="603" spans="2:10" x14ac:dyDescent="0.25">
      <c r="B603" s="1">
        <v>44988</v>
      </c>
      <c r="C603" s="2">
        <v>0.56597222222222221</v>
      </c>
      <c r="D603" t="s">
        <v>0</v>
      </c>
      <c r="E603">
        <v>1</v>
      </c>
      <c r="F603" s="7">
        <v>79.239999999999995</v>
      </c>
      <c r="G603">
        <v>4</v>
      </c>
      <c r="H603" t="s">
        <v>4</v>
      </c>
      <c r="I603" s="7">
        <f t="shared" si="81"/>
        <v>79.239999999999995</v>
      </c>
      <c r="J603" s="7">
        <f t="shared" si="82"/>
        <v>330.01000000000022</v>
      </c>
    </row>
    <row r="604" spans="2:10" x14ac:dyDescent="0.25">
      <c r="B604" s="1">
        <v>44988</v>
      </c>
      <c r="C604" s="2">
        <v>0.41736111111111113</v>
      </c>
      <c r="D604" t="s">
        <v>1</v>
      </c>
      <c r="E604">
        <v>-1</v>
      </c>
      <c r="F604" s="7">
        <v>76.12</v>
      </c>
      <c r="G604">
        <v>3</v>
      </c>
      <c r="I604" s="7">
        <f t="shared" si="81"/>
        <v>-76.12</v>
      </c>
      <c r="J604" s="7">
        <f t="shared" si="82"/>
        <v>250.77000000000021</v>
      </c>
    </row>
    <row r="605" spans="2:10" x14ac:dyDescent="0.25">
      <c r="B605" s="1">
        <v>44987</v>
      </c>
      <c r="C605" s="2">
        <v>0.51736111111111105</v>
      </c>
      <c r="D605" t="s">
        <v>0</v>
      </c>
      <c r="E605">
        <v>2</v>
      </c>
      <c r="F605" s="7">
        <v>78.45</v>
      </c>
      <c r="G605">
        <v>4</v>
      </c>
      <c r="I605" s="7">
        <f t="shared" si="81"/>
        <v>156.9</v>
      </c>
      <c r="J605" s="7">
        <f t="shared" si="82"/>
        <v>326.89000000000021</v>
      </c>
    </row>
    <row r="606" spans="2:10" x14ac:dyDescent="0.25">
      <c r="B606" s="1">
        <v>44986</v>
      </c>
      <c r="C606" s="2">
        <v>0.61041666666666672</v>
      </c>
      <c r="D606" t="s">
        <v>0</v>
      </c>
      <c r="E606">
        <v>1</v>
      </c>
      <c r="F606" s="7">
        <v>77.33</v>
      </c>
      <c r="G606">
        <v>2</v>
      </c>
      <c r="I606" s="7">
        <f t="shared" si="81"/>
        <v>77.33</v>
      </c>
      <c r="J606" s="7">
        <f t="shared" si="82"/>
        <v>169.99000000000018</v>
      </c>
    </row>
    <row r="607" spans="2:10" x14ac:dyDescent="0.25">
      <c r="B607" s="1">
        <v>44986</v>
      </c>
      <c r="C607" s="2">
        <v>0.51041666666666663</v>
      </c>
      <c r="D607" t="s">
        <v>1</v>
      </c>
      <c r="E607">
        <v>-1</v>
      </c>
      <c r="F607" s="7">
        <v>77.05</v>
      </c>
      <c r="G607">
        <v>1</v>
      </c>
      <c r="H607" t="s">
        <v>4</v>
      </c>
      <c r="I607" s="7">
        <f t="shared" si="81"/>
        <v>-77.05</v>
      </c>
      <c r="J607" s="7">
        <f t="shared" si="82"/>
        <v>92.660000000000181</v>
      </c>
    </row>
    <row r="608" spans="2:10" x14ac:dyDescent="0.25">
      <c r="B608" s="1">
        <v>44986</v>
      </c>
      <c r="C608" s="2">
        <v>0.50486111111111109</v>
      </c>
      <c r="D608" t="s">
        <v>0</v>
      </c>
      <c r="E608">
        <v>4</v>
      </c>
      <c r="F608" s="7">
        <v>77.48</v>
      </c>
      <c r="G608">
        <v>2</v>
      </c>
      <c r="H608" t="s">
        <v>4</v>
      </c>
      <c r="I608" s="7">
        <f t="shared" si="81"/>
        <v>309.92</v>
      </c>
      <c r="J608" s="7">
        <f t="shared" si="82"/>
        <v>169.71000000000018</v>
      </c>
    </row>
    <row r="609" spans="1:10" x14ac:dyDescent="0.25">
      <c r="B609" s="1">
        <v>44985</v>
      </c>
      <c r="C609" s="2">
        <v>0.4770833333333333</v>
      </c>
      <c r="D609" t="s">
        <v>0</v>
      </c>
      <c r="E609">
        <v>1</v>
      </c>
      <c r="F609" s="7">
        <v>77.66</v>
      </c>
      <c r="G609">
        <v>2</v>
      </c>
      <c r="I609" s="7">
        <f t="shared" si="81"/>
        <v>77.66</v>
      </c>
      <c r="J609" s="7">
        <f t="shared" si="82"/>
        <v>-140.20999999999984</v>
      </c>
    </row>
    <row r="610" spans="1:10" x14ac:dyDescent="0.25">
      <c r="B610" s="1">
        <v>44985</v>
      </c>
      <c r="C610" s="2">
        <v>0.4201388888888889</v>
      </c>
      <c r="D610" t="s">
        <v>0</v>
      </c>
      <c r="E610">
        <v>2</v>
      </c>
      <c r="F610" s="7">
        <v>77.66</v>
      </c>
      <c r="G610">
        <v>3</v>
      </c>
      <c r="I610" s="7">
        <f t="shared" si="81"/>
        <v>155.32</v>
      </c>
      <c r="J610" s="7">
        <f t="shared" si="82"/>
        <v>-217.86999999999983</v>
      </c>
    </row>
    <row r="611" spans="1:10" x14ac:dyDescent="0.25">
      <c r="B611" s="1">
        <v>44984</v>
      </c>
      <c r="C611" s="2">
        <v>0.56388888888888888</v>
      </c>
      <c r="D611" t="s">
        <v>0</v>
      </c>
      <c r="E611">
        <v>1</v>
      </c>
      <c r="F611" s="7">
        <v>76.150000000000006</v>
      </c>
      <c r="G611">
        <v>5</v>
      </c>
      <c r="I611" s="7">
        <f t="shared" si="81"/>
        <v>76.150000000000006</v>
      </c>
      <c r="J611" s="7">
        <f t="shared" si="82"/>
        <v>-373.18999999999983</v>
      </c>
    </row>
    <row r="612" spans="1:10" x14ac:dyDescent="0.25">
      <c r="B612" s="1">
        <v>44984</v>
      </c>
      <c r="C612" s="2">
        <v>0.47222222222222227</v>
      </c>
      <c r="D612" t="s">
        <v>0</v>
      </c>
      <c r="E612">
        <v>1</v>
      </c>
      <c r="F612" s="7">
        <v>75.92</v>
      </c>
      <c r="G612">
        <v>6</v>
      </c>
      <c r="I612" s="7">
        <f t="shared" si="81"/>
        <v>75.92</v>
      </c>
      <c r="J612" s="7">
        <f t="shared" si="82"/>
        <v>-449.33999999999986</v>
      </c>
    </row>
    <row r="613" spans="1:10" x14ac:dyDescent="0.25">
      <c r="B613" s="1">
        <v>44984</v>
      </c>
      <c r="C613" s="2">
        <v>0.46527777777777773</v>
      </c>
      <c r="D613" t="s">
        <v>0</v>
      </c>
      <c r="E613">
        <v>1</v>
      </c>
      <c r="F613" s="7">
        <v>75.91</v>
      </c>
      <c r="G613">
        <v>7</v>
      </c>
      <c r="I613" s="7">
        <f t="shared" si="81"/>
        <v>75.91</v>
      </c>
      <c r="J613" s="7">
        <f t="shared" si="82"/>
        <v>-525.25999999999988</v>
      </c>
    </row>
    <row r="614" spans="1:10" x14ac:dyDescent="0.25">
      <c r="B614" s="1">
        <v>44984</v>
      </c>
      <c r="C614" s="2">
        <v>0.46527777777777773</v>
      </c>
      <c r="D614" t="s">
        <v>0</v>
      </c>
      <c r="E614">
        <v>1</v>
      </c>
      <c r="F614" s="7">
        <v>75.83</v>
      </c>
      <c r="G614">
        <v>8</v>
      </c>
      <c r="I614" s="7">
        <f t="shared" si="81"/>
        <v>75.83</v>
      </c>
      <c r="J614" s="7">
        <f t="shared" si="82"/>
        <v>-601.16999999999985</v>
      </c>
    </row>
    <row r="615" spans="1:10" x14ac:dyDescent="0.25">
      <c r="B615" s="1">
        <v>44984</v>
      </c>
      <c r="C615" s="2">
        <v>0.46527777777777773</v>
      </c>
      <c r="D615" t="s">
        <v>0</v>
      </c>
      <c r="E615">
        <v>1</v>
      </c>
      <c r="F615" s="7">
        <v>75.7</v>
      </c>
      <c r="G615">
        <v>9</v>
      </c>
      <c r="I615" s="7">
        <f t="shared" ref="I615" si="83">E615*F615</f>
        <v>75.7</v>
      </c>
      <c r="J615" s="7">
        <f>J616+I615</f>
        <v>-676.99999999999989</v>
      </c>
    </row>
    <row r="616" spans="1:10" x14ac:dyDescent="0.25">
      <c r="B616" s="1">
        <v>44984</v>
      </c>
      <c r="C616" s="2">
        <v>0.44722222222222219</v>
      </c>
      <c r="D616" t="s">
        <v>1</v>
      </c>
      <c r="E616">
        <v>-10</v>
      </c>
      <c r="F616" s="7">
        <v>75.27</v>
      </c>
      <c r="G616">
        <v>10</v>
      </c>
      <c r="I616" s="7">
        <f>E616*F616</f>
        <v>-752.69999999999993</v>
      </c>
      <c r="J616" s="7">
        <f>I616</f>
        <v>-752.69999999999993</v>
      </c>
    </row>
    <row r="617" spans="1:10" x14ac:dyDescent="0.25">
      <c r="A617" s="18"/>
      <c r="B617" s="16"/>
      <c r="C617" s="17"/>
      <c r="D617" s="18"/>
      <c r="E617" s="18"/>
      <c r="F617" s="19"/>
      <c r="G617" s="18"/>
      <c r="H617" s="18"/>
      <c r="I617" s="19"/>
      <c r="J617" s="19"/>
    </row>
    <row r="618" spans="1:10" x14ac:dyDescent="0.25">
      <c r="B618" s="1">
        <v>44980</v>
      </c>
      <c r="C618" s="2">
        <v>0.50069444444444444</v>
      </c>
      <c r="D618" t="s">
        <v>0</v>
      </c>
      <c r="E618">
        <v>46</v>
      </c>
      <c r="F618" s="7">
        <v>75.349999999999994</v>
      </c>
      <c r="G618">
        <v>0</v>
      </c>
      <c r="I618" s="7">
        <f t="shared" ref="I618" si="84">E618*F618</f>
        <v>3466.1</v>
      </c>
      <c r="J618" s="7">
        <f t="shared" ref="J618" si="85">J619+I618</f>
        <v>164.55000000000018</v>
      </c>
    </row>
    <row r="619" spans="1:10" x14ac:dyDescent="0.25">
      <c r="B619" s="1">
        <v>44980</v>
      </c>
      <c r="C619" s="2">
        <v>0.4381944444444445</v>
      </c>
      <c r="D619" t="s">
        <v>0</v>
      </c>
      <c r="E619">
        <v>1</v>
      </c>
      <c r="F619" s="7">
        <v>75.739999999999995</v>
      </c>
      <c r="G619">
        <v>46</v>
      </c>
      <c r="I619" s="7">
        <f t="shared" ref="I619:I648" si="86">E619*F619</f>
        <v>75.739999999999995</v>
      </c>
      <c r="J619" s="7">
        <f t="shared" ref="J619:J648" si="87">J620+I619</f>
        <v>-3301.5499999999997</v>
      </c>
    </row>
    <row r="620" spans="1:10" x14ac:dyDescent="0.25">
      <c r="B620" s="1">
        <v>44980</v>
      </c>
      <c r="C620" s="2">
        <v>0.43124999999999997</v>
      </c>
      <c r="D620" t="s">
        <v>0</v>
      </c>
      <c r="E620">
        <v>1</v>
      </c>
      <c r="F620" s="7">
        <v>75.27</v>
      </c>
      <c r="G620">
        <v>47</v>
      </c>
      <c r="I620" s="7">
        <f t="shared" si="86"/>
        <v>75.27</v>
      </c>
      <c r="J620" s="7">
        <f t="shared" si="87"/>
        <v>-3377.2899999999995</v>
      </c>
    </row>
    <row r="621" spans="1:10" x14ac:dyDescent="0.25">
      <c r="B621" s="1">
        <v>44979</v>
      </c>
      <c r="C621" s="2">
        <v>0.66041666666666665</v>
      </c>
      <c r="D621" t="s">
        <v>1</v>
      </c>
      <c r="E621">
        <v>-1</v>
      </c>
      <c r="F621" s="7">
        <v>73.8</v>
      </c>
      <c r="G621">
        <v>48</v>
      </c>
      <c r="I621" s="7">
        <f t="shared" si="86"/>
        <v>-73.8</v>
      </c>
      <c r="J621" s="7">
        <f t="shared" si="87"/>
        <v>-3452.5599999999995</v>
      </c>
    </row>
    <row r="622" spans="1:10" x14ac:dyDescent="0.25">
      <c r="B622" s="1">
        <v>44979</v>
      </c>
      <c r="C622" s="2">
        <v>0.52916666666666667</v>
      </c>
      <c r="D622" t="s">
        <v>1</v>
      </c>
      <c r="E622">
        <v>-1</v>
      </c>
      <c r="F622" s="7">
        <v>74.12</v>
      </c>
      <c r="G622">
        <v>47</v>
      </c>
      <c r="I622" s="7">
        <f t="shared" si="86"/>
        <v>-74.12</v>
      </c>
      <c r="J622" s="7">
        <f t="shared" si="87"/>
        <v>-3378.7599999999993</v>
      </c>
    </row>
    <row r="623" spans="1:10" x14ac:dyDescent="0.25">
      <c r="B623" s="1">
        <v>44979</v>
      </c>
      <c r="C623" s="2">
        <v>0.50347222222222221</v>
      </c>
      <c r="D623" t="s">
        <v>1</v>
      </c>
      <c r="E623">
        <v>-1</v>
      </c>
      <c r="F623" s="7">
        <v>74.540000000000006</v>
      </c>
      <c r="G623">
        <v>46</v>
      </c>
      <c r="I623" s="7">
        <f t="shared" si="86"/>
        <v>-74.540000000000006</v>
      </c>
      <c r="J623" s="7">
        <f t="shared" si="87"/>
        <v>-3304.6399999999994</v>
      </c>
    </row>
    <row r="624" spans="1:10" x14ac:dyDescent="0.25">
      <c r="B624" s="1">
        <v>44974</v>
      </c>
      <c r="C624" s="2">
        <v>0.49583333333333335</v>
      </c>
      <c r="D624" t="s">
        <v>0</v>
      </c>
      <c r="E624">
        <v>1</v>
      </c>
      <c r="F624" s="7">
        <v>75.94</v>
      </c>
      <c r="G624">
        <v>45</v>
      </c>
      <c r="I624" s="7">
        <f t="shared" si="86"/>
        <v>75.94</v>
      </c>
      <c r="J624" s="7">
        <f t="shared" si="87"/>
        <v>-3230.0999999999995</v>
      </c>
    </row>
    <row r="625" spans="2:10" x14ac:dyDescent="0.25">
      <c r="B625" s="1">
        <v>44974</v>
      </c>
      <c r="C625" s="2">
        <v>0.48055555555555557</v>
      </c>
      <c r="D625" t="s">
        <v>0</v>
      </c>
      <c r="E625">
        <v>1</v>
      </c>
      <c r="F625" s="7">
        <v>76.06</v>
      </c>
      <c r="G625">
        <v>46</v>
      </c>
      <c r="I625" s="7">
        <f t="shared" si="86"/>
        <v>76.06</v>
      </c>
      <c r="J625" s="7">
        <f t="shared" si="87"/>
        <v>-3306.0399999999995</v>
      </c>
    </row>
    <row r="626" spans="2:10" x14ac:dyDescent="0.25">
      <c r="B626" s="1">
        <v>44974</v>
      </c>
      <c r="C626" s="2">
        <v>0.48055555555555557</v>
      </c>
      <c r="D626" t="s">
        <v>0</v>
      </c>
      <c r="E626">
        <v>1</v>
      </c>
      <c r="F626" s="7">
        <v>75.959999999999994</v>
      </c>
      <c r="G626">
        <v>47</v>
      </c>
      <c r="I626" s="7">
        <f t="shared" si="86"/>
        <v>75.959999999999994</v>
      </c>
      <c r="J626" s="7">
        <f t="shared" si="87"/>
        <v>-3382.0999999999995</v>
      </c>
    </row>
    <row r="627" spans="2:10" x14ac:dyDescent="0.25">
      <c r="B627" s="1">
        <v>44974</v>
      </c>
      <c r="C627" s="2">
        <v>0.47291666666666665</v>
      </c>
      <c r="D627" t="s">
        <v>0</v>
      </c>
      <c r="E627">
        <v>1</v>
      </c>
      <c r="F627" s="7">
        <v>75.8</v>
      </c>
      <c r="G627">
        <v>48</v>
      </c>
      <c r="I627" s="7">
        <f t="shared" si="86"/>
        <v>75.8</v>
      </c>
      <c r="J627" s="7">
        <f t="shared" si="87"/>
        <v>-3458.0599999999995</v>
      </c>
    </row>
    <row r="628" spans="2:10" x14ac:dyDescent="0.25">
      <c r="B628" s="1">
        <v>44974</v>
      </c>
      <c r="C628" s="2">
        <v>0.47291666666666665</v>
      </c>
      <c r="D628" t="s">
        <v>0</v>
      </c>
      <c r="E628">
        <v>1</v>
      </c>
      <c r="F628" s="7">
        <v>75.709999999999994</v>
      </c>
      <c r="G628">
        <v>49</v>
      </c>
      <c r="I628" s="7">
        <f t="shared" si="86"/>
        <v>75.709999999999994</v>
      </c>
      <c r="J628" s="7">
        <f t="shared" si="87"/>
        <v>-3533.8599999999997</v>
      </c>
    </row>
    <row r="629" spans="2:10" x14ac:dyDescent="0.25">
      <c r="B629" s="1">
        <v>44974</v>
      </c>
      <c r="C629" s="2">
        <v>0.46388888888888885</v>
      </c>
      <c r="D629" t="s">
        <v>0</v>
      </c>
      <c r="E629">
        <v>1</v>
      </c>
      <c r="F629" s="7">
        <v>75.53</v>
      </c>
      <c r="G629">
        <v>50</v>
      </c>
      <c r="I629" s="7">
        <f t="shared" si="86"/>
        <v>75.53</v>
      </c>
      <c r="J629" s="7">
        <f t="shared" si="87"/>
        <v>-3609.5699999999997</v>
      </c>
    </row>
    <row r="630" spans="2:10" x14ac:dyDescent="0.25">
      <c r="B630" s="1">
        <v>44974</v>
      </c>
      <c r="C630" s="2">
        <v>0.44722222222222219</v>
      </c>
      <c r="D630" t="s">
        <v>1</v>
      </c>
      <c r="E630">
        <v>-6</v>
      </c>
      <c r="F630" s="7">
        <v>75.400000000000006</v>
      </c>
      <c r="G630">
        <v>51</v>
      </c>
      <c r="I630" s="7">
        <f t="shared" si="86"/>
        <v>-452.40000000000003</v>
      </c>
      <c r="J630" s="7">
        <f t="shared" si="87"/>
        <v>-3685.1</v>
      </c>
    </row>
    <row r="631" spans="2:10" x14ac:dyDescent="0.25">
      <c r="B631" s="1">
        <v>44974</v>
      </c>
      <c r="C631" s="2">
        <v>0.41944444444444445</v>
      </c>
      <c r="D631" t="s">
        <v>1</v>
      </c>
      <c r="E631">
        <v>-1</v>
      </c>
      <c r="F631" s="7">
        <v>75.52</v>
      </c>
      <c r="G631">
        <v>45</v>
      </c>
      <c r="I631" s="7">
        <f t="shared" si="86"/>
        <v>-75.52</v>
      </c>
      <c r="J631" s="7">
        <f t="shared" si="87"/>
        <v>-3232.7</v>
      </c>
    </row>
    <row r="632" spans="2:10" x14ac:dyDescent="0.25">
      <c r="B632" s="1">
        <v>44974</v>
      </c>
      <c r="C632" s="2">
        <v>0.33749999999999997</v>
      </c>
      <c r="D632" t="s">
        <v>1</v>
      </c>
      <c r="E632">
        <v>-1</v>
      </c>
      <c r="F632" s="7">
        <v>75.900000000000006</v>
      </c>
      <c r="G632">
        <v>44</v>
      </c>
      <c r="I632" s="7">
        <f t="shared" si="86"/>
        <v>-75.900000000000006</v>
      </c>
      <c r="J632" s="7">
        <f t="shared" si="87"/>
        <v>-3157.18</v>
      </c>
    </row>
    <row r="633" spans="2:10" x14ac:dyDescent="0.25">
      <c r="B633" s="1">
        <v>44974</v>
      </c>
      <c r="C633" s="2">
        <v>0.29930555555555555</v>
      </c>
      <c r="D633" t="s">
        <v>1</v>
      </c>
      <c r="E633">
        <v>-3</v>
      </c>
      <c r="F633" s="7">
        <v>76.23</v>
      </c>
      <c r="G633">
        <v>43</v>
      </c>
      <c r="I633" s="7">
        <f t="shared" si="86"/>
        <v>-228.69</v>
      </c>
      <c r="J633" s="7">
        <f t="shared" si="87"/>
        <v>-3081.2799999999997</v>
      </c>
    </row>
    <row r="634" spans="2:10" x14ac:dyDescent="0.25">
      <c r="B634" s="1">
        <v>44971</v>
      </c>
      <c r="C634" s="2">
        <v>0.4513888888888889</v>
      </c>
      <c r="D634" t="s">
        <v>0</v>
      </c>
      <c r="E634">
        <v>1</v>
      </c>
      <c r="F634" s="7">
        <v>78.06</v>
      </c>
      <c r="G634">
        <v>40</v>
      </c>
      <c r="I634" s="7">
        <f t="shared" si="86"/>
        <v>78.06</v>
      </c>
      <c r="J634" s="7">
        <f t="shared" si="87"/>
        <v>-2852.5899999999997</v>
      </c>
    </row>
    <row r="635" spans="2:10" x14ac:dyDescent="0.25">
      <c r="B635" s="1">
        <v>44971</v>
      </c>
      <c r="C635" s="2">
        <v>0.4513888888888889</v>
      </c>
      <c r="D635" t="s">
        <v>1</v>
      </c>
      <c r="E635">
        <v>-1</v>
      </c>
      <c r="F635" s="7">
        <v>77.819999999999993</v>
      </c>
      <c r="G635">
        <v>41</v>
      </c>
      <c r="I635" s="7">
        <f t="shared" si="86"/>
        <v>-77.819999999999993</v>
      </c>
      <c r="J635" s="7">
        <f t="shared" si="87"/>
        <v>-2930.6499999999996</v>
      </c>
    </row>
    <row r="636" spans="2:10" x14ac:dyDescent="0.25">
      <c r="B636" s="1">
        <v>44967</v>
      </c>
      <c r="C636" s="2">
        <v>0.20347222222222219</v>
      </c>
      <c r="D636" t="s">
        <v>0</v>
      </c>
      <c r="E636">
        <v>1</v>
      </c>
      <c r="F636" s="7">
        <v>80.040000000000006</v>
      </c>
      <c r="G636">
        <v>40</v>
      </c>
      <c r="I636" s="7">
        <f t="shared" si="86"/>
        <v>80.040000000000006</v>
      </c>
      <c r="J636" s="7">
        <f t="shared" si="87"/>
        <v>-2852.8299999999995</v>
      </c>
    </row>
    <row r="637" spans="2:10" x14ac:dyDescent="0.25">
      <c r="B637" s="1">
        <v>44967</v>
      </c>
      <c r="C637" s="2">
        <v>0.19583333333333333</v>
      </c>
      <c r="D637" t="s">
        <v>0</v>
      </c>
      <c r="E637">
        <v>1</v>
      </c>
      <c r="F637" s="7">
        <v>79.58</v>
      </c>
      <c r="G637">
        <v>41</v>
      </c>
      <c r="I637" s="7">
        <f t="shared" si="86"/>
        <v>79.58</v>
      </c>
      <c r="J637" s="7">
        <f t="shared" si="87"/>
        <v>-2932.8699999999994</v>
      </c>
    </row>
    <row r="638" spans="2:10" x14ac:dyDescent="0.25">
      <c r="B638" s="1">
        <v>44966</v>
      </c>
      <c r="C638" s="2">
        <v>0.51527777777777783</v>
      </c>
      <c r="D638" t="s">
        <v>0</v>
      </c>
      <c r="E638">
        <v>1</v>
      </c>
      <c r="F638" s="7">
        <v>77.31</v>
      </c>
      <c r="G638">
        <v>42</v>
      </c>
      <c r="I638" s="7">
        <f t="shared" si="86"/>
        <v>77.31</v>
      </c>
      <c r="J638" s="7">
        <f t="shared" si="87"/>
        <v>-3012.4499999999994</v>
      </c>
    </row>
    <row r="639" spans="2:10" x14ac:dyDescent="0.25">
      <c r="B639" s="1">
        <v>44966</v>
      </c>
      <c r="C639" s="2">
        <v>0.49513888888888885</v>
      </c>
      <c r="D639" t="s">
        <v>1</v>
      </c>
      <c r="E639">
        <v>-1</v>
      </c>
      <c r="F639" s="7">
        <v>76.67</v>
      </c>
      <c r="G639">
        <v>43</v>
      </c>
      <c r="I639" s="7">
        <f t="shared" si="86"/>
        <v>-76.67</v>
      </c>
      <c r="J639" s="7">
        <f t="shared" si="87"/>
        <v>-3089.7599999999993</v>
      </c>
    </row>
    <row r="640" spans="2:10" x14ac:dyDescent="0.25">
      <c r="B640" s="1">
        <v>44965</v>
      </c>
      <c r="C640" s="2">
        <v>0.65208333333333335</v>
      </c>
      <c r="D640" t="s">
        <v>0</v>
      </c>
      <c r="E640">
        <v>1</v>
      </c>
      <c r="F640" s="7">
        <v>78.55</v>
      </c>
      <c r="G640">
        <v>42</v>
      </c>
      <c r="I640" s="7">
        <f t="shared" si="86"/>
        <v>78.55</v>
      </c>
      <c r="J640" s="7">
        <f t="shared" si="87"/>
        <v>-3013.0899999999992</v>
      </c>
    </row>
    <row r="641" spans="2:10" x14ac:dyDescent="0.25">
      <c r="B641" s="1">
        <v>44965</v>
      </c>
      <c r="C641" s="2">
        <v>0.47986111111111113</v>
      </c>
      <c r="D641" t="s">
        <v>0</v>
      </c>
      <c r="E641">
        <v>1</v>
      </c>
      <c r="F641" s="7">
        <v>78.08</v>
      </c>
      <c r="G641">
        <v>43</v>
      </c>
      <c r="I641" s="7">
        <f t="shared" si="86"/>
        <v>78.08</v>
      </c>
      <c r="J641" s="7">
        <f t="shared" si="87"/>
        <v>-3091.6399999999994</v>
      </c>
    </row>
    <row r="642" spans="2:10" x14ac:dyDescent="0.25">
      <c r="B642" s="1">
        <v>44964</v>
      </c>
      <c r="C642" s="2">
        <v>0.52152777777777781</v>
      </c>
      <c r="D642" t="s">
        <v>0</v>
      </c>
      <c r="E642">
        <v>1</v>
      </c>
      <c r="F642" s="7">
        <v>76.38</v>
      </c>
      <c r="G642">
        <v>44</v>
      </c>
      <c r="I642" s="7">
        <f t="shared" si="86"/>
        <v>76.38</v>
      </c>
      <c r="J642" s="7">
        <f t="shared" si="87"/>
        <v>-3169.7199999999993</v>
      </c>
    </row>
    <row r="643" spans="2:10" x14ac:dyDescent="0.25">
      <c r="B643" s="1">
        <v>44964</v>
      </c>
      <c r="C643" s="2">
        <v>0.50486111111111109</v>
      </c>
      <c r="D643" t="s">
        <v>0</v>
      </c>
      <c r="E643">
        <v>1</v>
      </c>
      <c r="F643" s="7">
        <v>76.22</v>
      </c>
      <c r="G643">
        <v>45</v>
      </c>
      <c r="I643" s="7">
        <f t="shared" si="86"/>
        <v>76.22</v>
      </c>
      <c r="J643" s="7">
        <f t="shared" si="87"/>
        <v>-3246.0999999999995</v>
      </c>
    </row>
    <row r="644" spans="2:10" x14ac:dyDescent="0.25">
      <c r="B644" s="1">
        <v>44963</v>
      </c>
      <c r="C644" s="2">
        <v>0.94166666666666676</v>
      </c>
      <c r="D644" t="s">
        <v>0</v>
      </c>
      <c r="E644">
        <v>1</v>
      </c>
      <c r="F644" s="7">
        <v>74.88</v>
      </c>
      <c r="G644">
        <v>46</v>
      </c>
      <c r="I644" s="7">
        <f t="shared" si="86"/>
        <v>74.88</v>
      </c>
      <c r="J644" s="7">
        <f t="shared" si="87"/>
        <v>-3322.3199999999993</v>
      </c>
    </row>
    <row r="645" spans="2:10" x14ac:dyDescent="0.25">
      <c r="B645" s="1">
        <v>44963</v>
      </c>
      <c r="C645" s="2">
        <v>0.53194444444444444</v>
      </c>
      <c r="D645" t="s">
        <v>0</v>
      </c>
      <c r="E645">
        <v>1</v>
      </c>
      <c r="F645" s="7">
        <v>73.78</v>
      </c>
      <c r="G645">
        <v>47</v>
      </c>
      <c r="I645" s="7">
        <f t="shared" si="86"/>
        <v>73.78</v>
      </c>
      <c r="J645" s="7">
        <f t="shared" si="87"/>
        <v>-3397.1999999999994</v>
      </c>
    </row>
    <row r="646" spans="2:10" x14ac:dyDescent="0.25">
      <c r="B646" s="1">
        <v>44963</v>
      </c>
      <c r="C646" s="2">
        <v>0.51944444444444449</v>
      </c>
      <c r="D646" t="s">
        <v>0</v>
      </c>
      <c r="E646">
        <v>1</v>
      </c>
      <c r="F646" s="7">
        <v>73.38</v>
      </c>
      <c r="G646">
        <v>48</v>
      </c>
      <c r="I646" s="7">
        <f t="shared" si="86"/>
        <v>73.38</v>
      </c>
      <c r="J646" s="7">
        <f t="shared" si="87"/>
        <v>-3470.9799999999996</v>
      </c>
    </row>
    <row r="647" spans="2:10" x14ac:dyDescent="0.25">
      <c r="B647" s="1">
        <v>44963</v>
      </c>
      <c r="C647" s="2">
        <v>0.51944444444444449</v>
      </c>
      <c r="D647" t="s">
        <v>0</v>
      </c>
      <c r="E647">
        <v>1</v>
      </c>
      <c r="F647" s="7">
        <v>73.25</v>
      </c>
      <c r="G647">
        <v>49</v>
      </c>
      <c r="I647" s="7">
        <f t="shared" si="86"/>
        <v>73.25</v>
      </c>
      <c r="J647" s="7">
        <f t="shared" si="87"/>
        <v>-3544.3599999999997</v>
      </c>
    </row>
    <row r="648" spans="2:10" x14ac:dyDescent="0.25">
      <c r="B648" s="1">
        <v>44963</v>
      </c>
      <c r="C648" s="2">
        <v>0.5131944444444444</v>
      </c>
      <c r="D648" t="s">
        <v>0</v>
      </c>
      <c r="E648">
        <v>1</v>
      </c>
      <c r="F648" s="7">
        <v>73.03</v>
      </c>
      <c r="G648">
        <v>50</v>
      </c>
      <c r="I648" s="7">
        <f t="shared" si="86"/>
        <v>73.03</v>
      </c>
      <c r="J648" s="7">
        <f t="shared" si="87"/>
        <v>-3617.6099999999997</v>
      </c>
    </row>
    <row r="649" spans="2:10" x14ac:dyDescent="0.25">
      <c r="B649" s="1">
        <v>44963</v>
      </c>
      <c r="C649" s="2">
        <v>0.50763888888888886</v>
      </c>
      <c r="D649" t="s">
        <v>0</v>
      </c>
      <c r="E649">
        <v>1</v>
      </c>
      <c r="F649" s="7">
        <v>72.86</v>
      </c>
      <c r="G649">
        <v>51</v>
      </c>
      <c r="I649" s="7">
        <f t="shared" ref="I649" si="88">E649*F649</f>
        <v>72.86</v>
      </c>
      <c r="J649" s="7">
        <f>J650+I649</f>
        <v>-3690.64</v>
      </c>
    </row>
    <row r="650" spans="2:10" x14ac:dyDescent="0.25">
      <c r="B650" s="1">
        <v>44963</v>
      </c>
      <c r="C650" s="2">
        <v>0.50138888888888888</v>
      </c>
      <c r="D650" t="s">
        <v>1</v>
      </c>
      <c r="E650">
        <v>-52</v>
      </c>
      <c r="F650" s="7">
        <v>72.375</v>
      </c>
      <c r="G650">
        <v>52</v>
      </c>
      <c r="I650" s="7">
        <f>E650*F650</f>
        <v>-3763.5</v>
      </c>
      <c r="J650" s="7">
        <f>J651+I650</f>
        <v>-3763.5</v>
      </c>
    </row>
    <row r="651" spans="2:10" x14ac:dyDescent="0.25">
      <c r="B651" s="1">
        <v>44963</v>
      </c>
      <c r="C651" s="2">
        <v>0.4909722222222222</v>
      </c>
      <c r="D651" t="s">
        <v>1</v>
      </c>
      <c r="E651">
        <v>-8</v>
      </c>
      <c r="F651" s="7">
        <v>72.38</v>
      </c>
      <c r="G651">
        <v>0</v>
      </c>
      <c r="H651" t="s">
        <v>4</v>
      </c>
      <c r="I651" s="7">
        <v>0</v>
      </c>
      <c r="J651" s="7">
        <v>0</v>
      </c>
    </row>
    <row r="652" spans="2:10" x14ac:dyDescent="0.25">
      <c r="B652" s="1"/>
      <c r="C652" s="2"/>
      <c r="F652" s="7"/>
      <c r="I652" s="7"/>
      <c r="J652" s="7"/>
    </row>
    <row r="653" spans="2:10" x14ac:dyDescent="0.25">
      <c r="B653" s="1">
        <v>44960</v>
      </c>
      <c r="C653" s="2">
        <v>0.66597222222222219</v>
      </c>
      <c r="D653" t="s">
        <v>1</v>
      </c>
      <c r="E653">
        <v>-1</v>
      </c>
      <c r="F653" s="7">
        <v>73.81</v>
      </c>
      <c r="G653">
        <v>45</v>
      </c>
    </row>
    <row r="654" spans="2:10" x14ac:dyDescent="0.25">
      <c r="B654" s="1">
        <v>44960</v>
      </c>
      <c r="C654" s="2">
        <v>0.66597222222222219</v>
      </c>
      <c r="D654" t="s">
        <v>1</v>
      </c>
      <c r="E654">
        <v>-1</v>
      </c>
      <c r="F654" s="7">
        <v>74.180000000000007</v>
      </c>
      <c r="G654">
        <v>44</v>
      </c>
    </row>
    <row r="655" spans="2:10" x14ac:dyDescent="0.25">
      <c r="B655" s="1">
        <v>44960</v>
      </c>
      <c r="C655" s="2">
        <v>0.66597222222222219</v>
      </c>
      <c r="D655" t="s">
        <v>1</v>
      </c>
      <c r="E655">
        <v>-1</v>
      </c>
      <c r="F655" s="7">
        <v>74.44</v>
      </c>
      <c r="G655">
        <v>43</v>
      </c>
    </row>
    <row r="656" spans="2:10" x14ac:dyDescent="0.25">
      <c r="B656" s="1">
        <v>44960</v>
      </c>
      <c r="C656" s="2">
        <v>0.66597222222222219</v>
      </c>
      <c r="D656" t="s">
        <v>1</v>
      </c>
      <c r="E656">
        <v>-1</v>
      </c>
      <c r="F656" s="7">
        <v>74.63</v>
      </c>
      <c r="G656">
        <v>42</v>
      </c>
    </row>
    <row r="657" spans="2:7" x14ac:dyDescent="0.25">
      <c r="B657" s="1">
        <v>44960</v>
      </c>
      <c r="C657" s="2">
        <v>0.66597222222222219</v>
      </c>
      <c r="D657" t="s">
        <v>1</v>
      </c>
      <c r="E657">
        <v>-1</v>
      </c>
      <c r="F657" s="7">
        <v>75.03</v>
      </c>
      <c r="G657">
        <v>41</v>
      </c>
    </row>
    <row r="658" spans="2:7" x14ac:dyDescent="0.25">
      <c r="B658" s="1">
        <v>44960</v>
      </c>
      <c r="C658" s="2">
        <v>0.66597222222222219</v>
      </c>
      <c r="D658" t="s">
        <v>0</v>
      </c>
      <c r="E658">
        <v>1</v>
      </c>
      <c r="F658" s="7">
        <v>77.52</v>
      </c>
      <c r="G658">
        <v>40</v>
      </c>
    </row>
    <row r="659" spans="2:7" x14ac:dyDescent="0.25">
      <c r="B659" s="1">
        <v>44960</v>
      </c>
      <c r="C659" s="2">
        <v>0.66597222222222219</v>
      </c>
      <c r="D659" t="s">
        <v>0</v>
      </c>
      <c r="E659">
        <v>1</v>
      </c>
      <c r="F659" s="7">
        <v>77.37</v>
      </c>
      <c r="G659">
        <v>41</v>
      </c>
    </row>
    <row r="660" spans="2:7" x14ac:dyDescent="0.25">
      <c r="B660" s="1">
        <v>44960</v>
      </c>
      <c r="C660" s="2">
        <v>0.66597222222222219</v>
      </c>
      <c r="D660" t="s">
        <v>0</v>
      </c>
      <c r="E660">
        <v>1</v>
      </c>
      <c r="F660" s="7">
        <v>76.98</v>
      </c>
      <c r="G660">
        <v>42</v>
      </c>
    </row>
    <row r="661" spans="2:7" x14ac:dyDescent="0.25">
      <c r="B661" s="1">
        <v>44959</v>
      </c>
      <c r="C661" s="2">
        <v>0.52847222222222223</v>
      </c>
      <c r="D661" t="s">
        <v>0</v>
      </c>
      <c r="E661">
        <v>1</v>
      </c>
      <c r="F661" s="7">
        <v>76.45</v>
      </c>
      <c r="G661">
        <v>43</v>
      </c>
    </row>
    <row r="662" spans="2:7" x14ac:dyDescent="0.25">
      <c r="B662" s="1">
        <v>44959</v>
      </c>
      <c r="C662" s="2">
        <v>0.4916666666666667</v>
      </c>
      <c r="D662" t="s">
        <v>0</v>
      </c>
      <c r="E662">
        <v>1</v>
      </c>
      <c r="F662" s="7">
        <v>76.040000000000006</v>
      </c>
      <c r="G662">
        <v>44</v>
      </c>
    </row>
    <row r="663" spans="2:7" x14ac:dyDescent="0.25">
      <c r="B663" s="1">
        <v>44959</v>
      </c>
      <c r="C663" s="2">
        <v>0.45694444444444443</v>
      </c>
      <c r="D663" t="s">
        <v>1</v>
      </c>
      <c r="E663">
        <v>-1</v>
      </c>
      <c r="F663" s="7">
        <v>75.36</v>
      </c>
      <c r="G663">
        <v>45</v>
      </c>
    </row>
    <row r="664" spans="2:7" x14ac:dyDescent="0.25">
      <c r="B664" s="1">
        <v>44959</v>
      </c>
      <c r="C664" s="2">
        <v>0.42569444444444443</v>
      </c>
      <c r="D664" t="s">
        <v>0</v>
      </c>
      <c r="E664">
        <v>1</v>
      </c>
      <c r="F664" s="7">
        <v>76.41</v>
      </c>
      <c r="G664">
        <v>44</v>
      </c>
    </row>
    <row r="665" spans="2:7" x14ac:dyDescent="0.25">
      <c r="F665" s="7">
        <v>75.94</v>
      </c>
    </row>
    <row r="666" spans="2:7" x14ac:dyDescent="0.25">
      <c r="B666" s="1">
        <v>44959</v>
      </c>
      <c r="C666" s="2">
        <v>0.42569444444444443</v>
      </c>
      <c r="D666" t="s">
        <v>1</v>
      </c>
      <c r="E666">
        <v>-1</v>
      </c>
      <c r="F666" s="7">
        <v>75.73</v>
      </c>
      <c r="G666">
        <v>45</v>
      </c>
    </row>
    <row r="667" spans="2:7" x14ac:dyDescent="0.25">
      <c r="B667" s="1">
        <v>44959</v>
      </c>
      <c r="C667" s="2">
        <v>0.31875000000000003</v>
      </c>
      <c r="D667" t="s">
        <v>0</v>
      </c>
      <c r="E667">
        <v>1</v>
      </c>
      <c r="F667" s="7">
        <v>76.66</v>
      </c>
      <c r="G667">
        <v>43</v>
      </c>
    </row>
    <row r="668" spans="2:7" x14ac:dyDescent="0.25">
      <c r="B668" s="1">
        <v>44959</v>
      </c>
      <c r="C668" s="2">
        <v>0.29930555555555555</v>
      </c>
      <c r="D668" t="s">
        <v>1</v>
      </c>
      <c r="E668">
        <v>-1</v>
      </c>
      <c r="F668" s="7">
        <v>76.27</v>
      </c>
      <c r="G668">
        <v>44</v>
      </c>
    </row>
    <row r="669" spans="2:7" x14ac:dyDescent="0.25">
      <c r="B669" s="1">
        <v>44959</v>
      </c>
      <c r="C669" s="2">
        <v>0.24583333333333335</v>
      </c>
      <c r="D669" t="s">
        <v>0</v>
      </c>
      <c r="E669">
        <v>1</v>
      </c>
      <c r="F669" s="7">
        <v>76.36</v>
      </c>
      <c r="G669">
        <v>43</v>
      </c>
    </row>
    <row r="670" spans="2:7" x14ac:dyDescent="0.25">
      <c r="B670" s="1">
        <v>44959</v>
      </c>
      <c r="C670" s="2">
        <v>0.24513888888888888</v>
      </c>
      <c r="D670" t="s">
        <v>0</v>
      </c>
      <c r="E670">
        <v>1</v>
      </c>
      <c r="F670" s="7">
        <v>76.73</v>
      </c>
      <c r="G670">
        <v>44</v>
      </c>
    </row>
    <row r="671" spans="2:7" x14ac:dyDescent="0.25">
      <c r="B671" s="1">
        <v>44959</v>
      </c>
      <c r="C671" s="2">
        <v>0.24513888888888888</v>
      </c>
      <c r="D671" t="s">
        <v>0</v>
      </c>
      <c r="E671">
        <v>1</v>
      </c>
      <c r="F671" s="7">
        <v>76.760000000000005</v>
      </c>
      <c r="G671">
        <v>45</v>
      </c>
    </row>
    <row r="672" spans="2:7" x14ac:dyDescent="0.25">
      <c r="B672" s="1">
        <v>44959</v>
      </c>
      <c r="C672" s="2">
        <v>0.24513888888888888</v>
      </c>
      <c r="D672" t="s">
        <v>0</v>
      </c>
      <c r="E672">
        <v>1</v>
      </c>
      <c r="F672" s="7">
        <v>76.510000000000005</v>
      </c>
      <c r="G672">
        <v>46</v>
      </c>
    </row>
    <row r="673" spans="2:7" x14ac:dyDescent="0.25">
      <c r="B673" s="1">
        <v>44959</v>
      </c>
      <c r="C673" s="2">
        <v>0.23124999999999998</v>
      </c>
      <c r="D673" t="s">
        <v>0</v>
      </c>
      <c r="E673">
        <v>1</v>
      </c>
      <c r="F673" s="7">
        <v>76.44</v>
      </c>
      <c r="G673">
        <v>47</v>
      </c>
    </row>
    <row r="674" spans="2:7" x14ac:dyDescent="0.25">
      <c r="B674" s="1">
        <v>44959</v>
      </c>
      <c r="C674" s="2">
        <v>0.23124999999999998</v>
      </c>
      <c r="D674" t="s">
        <v>0</v>
      </c>
      <c r="E674">
        <v>1</v>
      </c>
      <c r="F674" s="7">
        <v>76.400000000000006</v>
      </c>
      <c r="G674">
        <v>48</v>
      </c>
    </row>
    <row r="675" spans="2:7" x14ac:dyDescent="0.25">
      <c r="B675" s="1">
        <v>44959</v>
      </c>
      <c r="C675" s="2">
        <v>0.21805555555555556</v>
      </c>
      <c r="D675" t="s">
        <v>1</v>
      </c>
      <c r="E675">
        <v>-9</v>
      </c>
      <c r="F675" s="7">
        <v>76.3</v>
      </c>
      <c r="G675">
        <v>49</v>
      </c>
    </row>
    <row r="676" spans="2:7" x14ac:dyDescent="0.25">
      <c r="B676" s="1">
        <v>44958</v>
      </c>
      <c r="C676" s="2">
        <v>0.54583333333333328</v>
      </c>
      <c r="D676" t="s">
        <v>1</v>
      </c>
      <c r="E676">
        <v>-1</v>
      </c>
      <c r="F676" s="7">
        <v>76.38</v>
      </c>
      <c r="G676">
        <v>40</v>
      </c>
    </row>
    <row r="677" spans="2:7" x14ac:dyDescent="0.25">
      <c r="B677" s="1">
        <v>44958</v>
      </c>
      <c r="C677" s="2">
        <v>0.54583333333333328</v>
      </c>
      <c r="D677" t="s">
        <v>0</v>
      </c>
      <c r="E677">
        <v>1</v>
      </c>
      <c r="F677" s="7">
        <v>76.75</v>
      </c>
      <c r="G677">
        <v>39</v>
      </c>
    </row>
    <row r="678" spans="2:7" x14ac:dyDescent="0.25">
      <c r="B678" s="1">
        <v>44958</v>
      </c>
      <c r="C678" s="2">
        <v>0.5395833333333333</v>
      </c>
      <c r="D678" t="s">
        <v>1</v>
      </c>
      <c r="E678">
        <v>-1</v>
      </c>
      <c r="F678" s="7">
        <v>77.11</v>
      </c>
      <c r="G678">
        <v>38</v>
      </c>
    </row>
    <row r="679" spans="2:7" x14ac:dyDescent="0.25">
      <c r="B679" s="1">
        <v>44958</v>
      </c>
      <c r="C679" s="2">
        <v>0.5395833333333333</v>
      </c>
      <c r="D679" t="s">
        <v>1</v>
      </c>
      <c r="E679">
        <v>-3</v>
      </c>
      <c r="F679" s="7">
        <v>77.27</v>
      </c>
      <c r="G679">
        <v>37</v>
      </c>
    </row>
    <row r="680" spans="2:7" x14ac:dyDescent="0.25">
      <c r="B680" s="1">
        <v>44958</v>
      </c>
      <c r="C680" s="2">
        <v>0.52986111111111112</v>
      </c>
      <c r="D680" t="s">
        <v>1</v>
      </c>
      <c r="E680">
        <v>-1</v>
      </c>
      <c r="F680" s="7">
        <v>77.83</v>
      </c>
      <c r="G680">
        <v>34</v>
      </c>
    </row>
    <row r="681" spans="2:7" x14ac:dyDescent="0.25">
      <c r="B681" s="1">
        <v>44958</v>
      </c>
      <c r="C681" s="2">
        <v>0.52986111111111112</v>
      </c>
      <c r="D681" t="s">
        <v>1</v>
      </c>
      <c r="E681">
        <v>-1</v>
      </c>
      <c r="F681" s="7">
        <v>77.83</v>
      </c>
      <c r="G681">
        <v>33</v>
      </c>
    </row>
    <row r="682" spans="2:7" x14ac:dyDescent="0.25">
      <c r="B682" s="1">
        <v>44958</v>
      </c>
      <c r="C682" s="2">
        <v>0.49513888888888885</v>
      </c>
      <c r="D682" t="s">
        <v>1</v>
      </c>
      <c r="E682">
        <v>-1</v>
      </c>
      <c r="F682" s="7">
        <v>78.38</v>
      </c>
      <c r="G682">
        <v>32</v>
      </c>
    </row>
    <row r="683" spans="2:7" x14ac:dyDescent="0.25">
      <c r="B683" s="1">
        <v>44958</v>
      </c>
      <c r="C683" s="2">
        <v>0.49513888888888885</v>
      </c>
      <c r="D683" t="s">
        <v>0</v>
      </c>
      <c r="E683">
        <v>1</v>
      </c>
      <c r="F683" s="7">
        <v>78.8</v>
      </c>
      <c r="G683">
        <v>31</v>
      </c>
    </row>
    <row r="684" spans="2:7" x14ac:dyDescent="0.25">
      <c r="B684" s="1">
        <v>44958</v>
      </c>
      <c r="C684" s="2">
        <v>0.46319444444444446</v>
      </c>
      <c r="D684" t="s">
        <v>1</v>
      </c>
      <c r="E684">
        <v>-1</v>
      </c>
      <c r="F684" s="7">
        <v>78.319999999999993</v>
      </c>
      <c r="G684">
        <v>32</v>
      </c>
    </row>
    <row r="685" spans="2:7" x14ac:dyDescent="0.25">
      <c r="B685" s="1">
        <v>44957</v>
      </c>
      <c r="C685" s="2">
        <v>0.48402777777777778</v>
      </c>
      <c r="D685" t="s">
        <v>0</v>
      </c>
      <c r="E685">
        <v>1</v>
      </c>
      <c r="F685" s="7">
        <v>78.83</v>
      </c>
      <c r="G685">
        <v>32</v>
      </c>
    </row>
    <row r="686" spans="2:7" x14ac:dyDescent="0.25">
      <c r="B686" s="1">
        <v>44957</v>
      </c>
      <c r="C686" s="2">
        <v>0.4548611111111111</v>
      </c>
      <c r="D686" t="s">
        <v>0</v>
      </c>
      <c r="E686">
        <v>1</v>
      </c>
      <c r="F686" s="7">
        <v>78.400000000000006</v>
      </c>
      <c r="G686">
        <v>33</v>
      </c>
    </row>
    <row r="687" spans="2:7" x14ac:dyDescent="0.25">
      <c r="B687" s="1">
        <v>44957</v>
      </c>
      <c r="C687" s="2">
        <v>0.4548611111111111</v>
      </c>
      <c r="D687" t="s">
        <v>0</v>
      </c>
      <c r="E687">
        <v>1</v>
      </c>
      <c r="F687" s="7">
        <v>78.180000000000007</v>
      </c>
      <c r="G687">
        <v>34</v>
      </c>
    </row>
    <row r="688" spans="2:7" x14ac:dyDescent="0.25">
      <c r="B688" s="1">
        <v>44957</v>
      </c>
      <c r="C688" s="2">
        <v>0.43472222222222223</v>
      </c>
      <c r="D688" t="s">
        <v>1</v>
      </c>
      <c r="E688">
        <v>-1</v>
      </c>
      <c r="F688" s="7">
        <v>77.17</v>
      </c>
    </row>
    <row r="689" spans="2:7" x14ac:dyDescent="0.25">
      <c r="B689" s="1">
        <v>44957</v>
      </c>
      <c r="C689" s="2">
        <v>0.43472222222222223</v>
      </c>
      <c r="D689" t="s">
        <v>1</v>
      </c>
      <c r="E689">
        <v>-1</v>
      </c>
      <c r="F689" s="7">
        <v>76.67</v>
      </c>
      <c r="G689">
        <v>35</v>
      </c>
    </row>
    <row r="690" spans="2:7" x14ac:dyDescent="0.25">
      <c r="B690" s="1">
        <v>44956</v>
      </c>
      <c r="C690" s="2">
        <v>0.63194444444444442</v>
      </c>
      <c r="D690" t="s">
        <v>0</v>
      </c>
      <c r="E690">
        <v>1</v>
      </c>
      <c r="F690" s="7">
        <v>77.95</v>
      </c>
      <c r="G690">
        <v>34</v>
      </c>
    </row>
    <row r="691" spans="2:7" x14ac:dyDescent="0.25">
      <c r="B691" s="1">
        <v>44956</v>
      </c>
      <c r="C691" s="2">
        <v>0.63194444444444442</v>
      </c>
      <c r="D691" t="s">
        <v>0</v>
      </c>
      <c r="E691">
        <v>1</v>
      </c>
      <c r="F691" s="7">
        <v>77.91</v>
      </c>
      <c r="G691">
        <v>33</v>
      </c>
    </row>
    <row r="692" spans="2:7" x14ac:dyDescent="0.25">
      <c r="B692" s="1">
        <v>44956</v>
      </c>
      <c r="C692" s="2">
        <v>0.63194444444444442</v>
      </c>
      <c r="D692" t="s">
        <v>1</v>
      </c>
      <c r="E692">
        <v>-6</v>
      </c>
      <c r="F692" s="7">
        <v>77.739999999999995</v>
      </c>
      <c r="G692">
        <v>35</v>
      </c>
    </row>
    <row r="693" spans="2:7" x14ac:dyDescent="0.25">
      <c r="B693" s="1">
        <v>44956</v>
      </c>
      <c r="C693" s="2">
        <v>0.96180555555555547</v>
      </c>
      <c r="D693" t="s">
        <v>0</v>
      </c>
      <c r="E693">
        <v>1</v>
      </c>
      <c r="F693" s="7">
        <v>79.11</v>
      </c>
      <c r="G693">
        <v>29</v>
      </c>
    </row>
    <row r="694" spans="2:7" x14ac:dyDescent="0.25">
      <c r="B694" s="1">
        <v>44956</v>
      </c>
      <c r="C694" s="2">
        <v>0.96180555555555547</v>
      </c>
      <c r="D694" t="s">
        <v>0</v>
      </c>
      <c r="E694">
        <v>1</v>
      </c>
      <c r="F694" s="7">
        <v>78.86</v>
      </c>
      <c r="G694">
        <v>30</v>
      </c>
    </row>
    <row r="695" spans="2:7" x14ac:dyDescent="0.25">
      <c r="B695" s="1">
        <v>44956</v>
      </c>
      <c r="C695" s="2">
        <v>0.44861111111111113</v>
      </c>
      <c r="D695" t="s">
        <v>0</v>
      </c>
      <c r="E695">
        <v>1</v>
      </c>
      <c r="F695" s="7">
        <v>78.790000000000006</v>
      </c>
      <c r="G695">
        <v>31</v>
      </c>
    </row>
    <row r="696" spans="2:7" x14ac:dyDescent="0.25">
      <c r="B696" s="1">
        <v>44956</v>
      </c>
      <c r="C696" s="2">
        <v>0.42430555555555555</v>
      </c>
      <c r="D696" t="s">
        <v>0</v>
      </c>
      <c r="E696">
        <v>1</v>
      </c>
      <c r="F696" s="7">
        <v>78.52</v>
      </c>
      <c r="G696">
        <v>32</v>
      </c>
    </row>
    <row r="697" spans="2:7" x14ac:dyDescent="0.25">
      <c r="B697" s="1">
        <v>44956</v>
      </c>
      <c r="C697" s="2">
        <v>0.42430555555555555</v>
      </c>
      <c r="D697" t="s">
        <v>1</v>
      </c>
      <c r="E697">
        <v>-3</v>
      </c>
      <c r="F697" s="7">
        <v>78.209999999999994</v>
      </c>
      <c r="G697">
        <v>33</v>
      </c>
    </row>
    <row r="698" spans="2:7" x14ac:dyDescent="0.25">
      <c r="B698" s="1">
        <v>44956</v>
      </c>
      <c r="C698" s="2">
        <v>0.3979166666666667</v>
      </c>
      <c r="D698" t="s">
        <v>1</v>
      </c>
      <c r="E698">
        <v>-1</v>
      </c>
      <c r="F698" s="7">
        <v>78.349999999999994</v>
      </c>
      <c r="G698">
        <v>30</v>
      </c>
    </row>
    <row r="699" spans="2:7" x14ac:dyDescent="0.25">
      <c r="B699" s="1">
        <v>44956</v>
      </c>
      <c r="C699" s="2">
        <v>0.3979166666666667</v>
      </c>
      <c r="D699" t="s">
        <v>1</v>
      </c>
      <c r="E699">
        <v>-1</v>
      </c>
      <c r="F699" s="7">
        <v>78.569999999999993</v>
      </c>
      <c r="G699">
        <v>29</v>
      </c>
    </row>
    <row r="700" spans="2:7" x14ac:dyDescent="0.25">
      <c r="B700" s="1">
        <v>44955</v>
      </c>
      <c r="C700" s="2">
        <v>0.33124999999999999</v>
      </c>
      <c r="D700" t="s">
        <v>1</v>
      </c>
      <c r="E700">
        <v>-1</v>
      </c>
      <c r="F700" s="7">
        <v>79.47</v>
      </c>
      <c r="G700">
        <v>28</v>
      </c>
    </row>
    <row r="701" spans="2:7" x14ac:dyDescent="0.25">
      <c r="B701" s="1">
        <v>44955</v>
      </c>
      <c r="C701" s="2">
        <v>0.33124999999999999</v>
      </c>
      <c r="D701" t="s">
        <v>1</v>
      </c>
      <c r="E701">
        <v>-1</v>
      </c>
      <c r="F701" s="7">
        <v>79.33</v>
      </c>
      <c r="G701">
        <v>27</v>
      </c>
    </row>
    <row r="702" spans="2:7" x14ac:dyDescent="0.25">
      <c r="B702" s="1">
        <v>44953</v>
      </c>
      <c r="C702" s="2">
        <v>0.4909722222222222</v>
      </c>
      <c r="D702" t="s">
        <v>1</v>
      </c>
      <c r="E702">
        <v>-1</v>
      </c>
      <c r="F702" s="7">
        <v>80.599999999999994</v>
      </c>
      <c r="G702">
        <v>26</v>
      </c>
    </row>
    <row r="703" spans="2:7" x14ac:dyDescent="0.25">
      <c r="B703" s="1">
        <v>44953</v>
      </c>
      <c r="C703" s="2">
        <v>0.4458333333333333</v>
      </c>
      <c r="D703" t="s">
        <v>0</v>
      </c>
      <c r="E703">
        <v>1</v>
      </c>
      <c r="F703" s="7">
        <v>82.33</v>
      </c>
      <c r="G703">
        <v>25</v>
      </c>
    </row>
    <row r="704" spans="2:7" x14ac:dyDescent="0.25">
      <c r="B704" s="1">
        <v>44952</v>
      </c>
      <c r="C704" s="2">
        <v>0.47916666666666669</v>
      </c>
      <c r="D704" t="s">
        <v>0</v>
      </c>
      <c r="E704">
        <v>1</v>
      </c>
      <c r="F704" s="7">
        <v>79.91</v>
      </c>
      <c r="G704">
        <v>26</v>
      </c>
    </row>
    <row r="705" spans="2:7" x14ac:dyDescent="0.25">
      <c r="B705" s="1">
        <v>44951</v>
      </c>
      <c r="C705" s="2">
        <v>0.45694444444444443</v>
      </c>
      <c r="D705" t="s">
        <v>0</v>
      </c>
      <c r="E705">
        <v>1</v>
      </c>
      <c r="F705" s="7">
        <v>79.48</v>
      </c>
      <c r="G705">
        <v>27</v>
      </c>
    </row>
    <row r="706" spans="2:7" x14ac:dyDescent="0.25">
      <c r="B706" s="1">
        <v>44951</v>
      </c>
      <c r="C706" s="2">
        <v>0.22152777777777777</v>
      </c>
      <c r="D706" t="s">
        <v>0</v>
      </c>
      <c r="E706">
        <v>1</v>
      </c>
      <c r="F706" s="7">
        <v>80.16</v>
      </c>
      <c r="G706">
        <v>26</v>
      </c>
    </row>
    <row r="707" spans="2:7" x14ac:dyDescent="0.25">
      <c r="B707" s="1">
        <v>44951</v>
      </c>
      <c r="C707" s="2">
        <v>0.22152777777777777</v>
      </c>
      <c r="D707" t="s">
        <v>0</v>
      </c>
      <c r="E707">
        <v>1</v>
      </c>
      <c r="F707" s="7">
        <v>80.06</v>
      </c>
      <c r="G707">
        <v>27</v>
      </c>
    </row>
    <row r="708" spans="2:7" x14ac:dyDescent="0.25">
      <c r="B708" s="1">
        <v>44951</v>
      </c>
      <c r="C708" s="2">
        <v>0.21111111111111111</v>
      </c>
      <c r="D708" t="s">
        <v>0</v>
      </c>
      <c r="E708">
        <v>1</v>
      </c>
      <c r="F708" s="7">
        <v>79.55</v>
      </c>
      <c r="G708">
        <v>28</v>
      </c>
    </row>
    <row r="709" spans="2:7" x14ac:dyDescent="0.25">
      <c r="B709" s="1">
        <v>44950</v>
      </c>
      <c r="C709" s="2">
        <v>0.58680555555555558</v>
      </c>
      <c r="D709" s="6" t="s">
        <v>1</v>
      </c>
      <c r="E709" s="6">
        <v>-1</v>
      </c>
      <c r="F709" s="7">
        <v>80</v>
      </c>
      <c r="G709">
        <v>27</v>
      </c>
    </row>
    <row r="710" spans="2:7" x14ac:dyDescent="0.25">
      <c r="B710" s="1">
        <v>44949</v>
      </c>
      <c r="C710" s="2">
        <v>0.49791666666666662</v>
      </c>
      <c r="D710" s="6" t="s">
        <v>1</v>
      </c>
      <c r="E710" s="6">
        <v>-1</v>
      </c>
      <c r="F710" s="7">
        <v>82.8</v>
      </c>
      <c r="G710">
        <v>26</v>
      </c>
    </row>
    <row r="711" spans="2:7" x14ac:dyDescent="0.25">
      <c r="B711" s="1">
        <v>44949</v>
      </c>
      <c r="C711" s="2">
        <v>0.40347222222222223</v>
      </c>
      <c r="D711" t="s">
        <v>0</v>
      </c>
      <c r="E711">
        <v>1</v>
      </c>
      <c r="F711" s="7">
        <v>82.25</v>
      </c>
      <c r="G711">
        <v>27</v>
      </c>
    </row>
    <row r="712" spans="2:7" x14ac:dyDescent="0.25">
      <c r="B712" s="1">
        <v>44945</v>
      </c>
      <c r="C712" s="2">
        <v>0.55625000000000002</v>
      </c>
      <c r="D712" t="s">
        <v>0</v>
      </c>
      <c r="E712">
        <v>1</v>
      </c>
      <c r="F712" s="7">
        <v>81.09</v>
      </c>
      <c r="G712">
        <v>28</v>
      </c>
    </row>
    <row r="713" spans="2:7" x14ac:dyDescent="0.25">
      <c r="B713" s="1">
        <v>44945</v>
      </c>
      <c r="C713" s="2">
        <v>0.50069444444444444</v>
      </c>
      <c r="D713" t="s">
        <v>0</v>
      </c>
      <c r="E713">
        <v>1</v>
      </c>
      <c r="F713" s="7">
        <v>80.540000000000006</v>
      </c>
      <c r="G713">
        <v>29</v>
      </c>
    </row>
    <row r="714" spans="2:7" x14ac:dyDescent="0.25">
      <c r="B714" s="1">
        <v>44945</v>
      </c>
      <c r="C714" s="2">
        <v>0.4597222222222222</v>
      </c>
      <c r="D714" t="s">
        <v>0</v>
      </c>
      <c r="E714">
        <v>1</v>
      </c>
      <c r="F714" s="7">
        <v>80.17</v>
      </c>
      <c r="G714">
        <v>30</v>
      </c>
    </row>
    <row r="715" spans="2:7" x14ac:dyDescent="0.25">
      <c r="B715" s="1">
        <v>44945</v>
      </c>
      <c r="C715" s="2">
        <v>0.39861111111111108</v>
      </c>
      <c r="D715" t="s">
        <v>0</v>
      </c>
      <c r="E715">
        <v>1</v>
      </c>
      <c r="F715" s="7">
        <v>79.430000000000007</v>
      </c>
      <c r="G715">
        <v>30</v>
      </c>
    </row>
    <row r="716" spans="2:7" x14ac:dyDescent="0.25">
      <c r="B716" s="1">
        <v>44945</v>
      </c>
      <c r="C716" s="2">
        <v>0.39861111111111108</v>
      </c>
      <c r="D716" s="6" t="s">
        <v>1</v>
      </c>
      <c r="E716" s="6">
        <v>-1</v>
      </c>
      <c r="F716" s="7">
        <v>78.900000000000006</v>
      </c>
      <c r="G716">
        <v>31</v>
      </c>
    </row>
    <row r="717" spans="2:7" x14ac:dyDescent="0.25">
      <c r="B717" s="1">
        <v>44945</v>
      </c>
      <c r="C717" s="2">
        <v>4.8611111111111112E-3</v>
      </c>
      <c r="D717" s="6" t="s">
        <v>1</v>
      </c>
      <c r="E717" s="6">
        <v>-1</v>
      </c>
      <c r="F717" s="7">
        <v>78.260000000000005</v>
      </c>
      <c r="G717">
        <v>32</v>
      </c>
    </row>
    <row r="718" spans="2:7" x14ac:dyDescent="0.25">
      <c r="B718" s="1">
        <v>44944</v>
      </c>
      <c r="C718" s="2">
        <v>0.9375</v>
      </c>
      <c r="D718" t="s">
        <v>0</v>
      </c>
      <c r="E718">
        <v>1</v>
      </c>
      <c r="F718" s="7">
        <v>78.599999999999994</v>
      </c>
      <c r="G718">
        <v>31</v>
      </c>
    </row>
    <row r="719" spans="2:7" x14ac:dyDescent="0.25">
      <c r="B719" s="1">
        <v>44944</v>
      </c>
      <c r="C719" s="2">
        <v>0.9375</v>
      </c>
      <c r="D719" t="s">
        <v>0</v>
      </c>
      <c r="E719">
        <v>1</v>
      </c>
      <c r="F719" s="7">
        <v>78.5</v>
      </c>
      <c r="G719">
        <v>30</v>
      </c>
    </row>
    <row r="720" spans="2:7" x14ac:dyDescent="0.25">
      <c r="B720" s="1">
        <v>44944</v>
      </c>
      <c r="C720" s="2">
        <v>0.9375</v>
      </c>
      <c r="D720" t="s">
        <v>0</v>
      </c>
      <c r="E720">
        <v>1</v>
      </c>
      <c r="F720" s="7">
        <v>78.41</v>
      </c>
      <c r="G720">
        <v>31</v>
      </c>
    </row>
    <row r="721" spans="2:8" x14ac:dyDescent="0.25">
      <c r="B721" s="1">
        <v>44944</v>
      </c>
      <c r="C721" s="2">
        <v>0.9375</v>
      </c>
      <c r="D721" s="6" t="s">
        <v>1</v>
      </c>
      <c r="E721" s="6">
        <v>-3</v>
      </c>
      <c r="F721" s="7">
        <v>78.319999999999993</v>
      </c>
      <c r="G721">
        <v>32</v>
      </c>
    </row>
    <row r="722" spans="2:8" x14ac:dyDescent="0.25">
      <c r="B722" s="1">
        <v>44944</v>
      </c>
      <c r="C722" s="2">
        <v>0.8965277777777777</v>
      </c>
      <c r="D722" s="6" t="s">
        <v>1</v>
      </c>
      <c r="E722" s="6">
        <v>-1</v>
      </c>
      <c r="F722" s="7">
        <v>78.510000000000005</v>
      </c>
      <c r="G722">
        <v>31</v>
      </c>
    </row>
    <row r="723" spans="2:8" x14ac:dyDescent="0.25">
      <c r="B723" s="1">
        <v>44944</v>
      </c>
      <c r="C723" s="2">
        <v>0.57986111111111105</v>
      </c>
      <c r="D723" s="6" t="s">
        <v>1</v>
      </c>
      <c r="E723" s="6">
        <v>-1</v>
      </c>
      <c r="F723" s="7">
        <v>79.95</v>
      </c>
      <c r="G723">
        <v>30</v>
      </c>
    </row>
    <row r="724" spans="2:8" x14ac:dyDescent="0.25">
      <c r="B724" s="1">
        <v>44944</v>
      </c>
      <c r="C724" s="2">
        <v>0.57291666666666663</v>
      </c>
      <c r="D724" s="6" t="s">
        <v>1</v>
      </c>
      <c r="E724" s="6">
        <v>-1</v>
      </c>
      <c r="F724" s="7">
        <v>80.209999999999994</v>
      </c>
      <c r="G724">
        <v>29</v>
      </c>
      <c r="H724" t="s">
        <v>3</v>
      </c>
    </row>
    <row r="725" spans="2:8" x14ac:dyDescent="0.25">
      <c r="B725" s="1">
        <v>44944</v>
      </c>
      <c r="C725" s="2">
        <v>0.55625000000000002</v>
      </c>
      <c r="D725" s="6" t="s">
        <v>1</v>
      </c>
      <c r="E725" s="6">
        <v>-1</v>
      </c>
      <c r="F725" s="7">
        <v>80.599999999999994</v>
      </c>
      <c r="G725">
        <v>28</v>
      </c>
    </row>
    <row r="726" spans="2:8" x14ac:dyDescent="0.25">
      <c r="B726" s="1">
        <v>44944</v>
      </c>
      <c r="C726" s="2">
        <v>0.47638888888888892</v>
      </c>
      <c r="D726" t="s">
        <v>0</v>
      </c>
      <c r="E726">
        <v>1</v>
      </c>
      <c r="F726" s="7">
        <v>82.2</v>
      </c>
      <c r="G726">
        <v>27</v>
      </c>
    </row>
    <row r="727" spans="2:8" x14ac:dyDescent="0.25">
      <c r="B727" s="1">
        <v>44944</v>
      </c>
      <c r="C727" s="2">
        <v>0.43472222222222223</v>
      </c>
      <c r="D727" t="s">
        <v>0</v>
      </c>
      <c r="E727">
        <v>1</v>
      </c>
      <c r="F727" s="7">
        <v>81.97</v>
      </c>
      <c r="G727">
        <v>28</v>
      </c>
    </row>
    <row r="728" spans="2:8" x14ac:dyDescent="0.25">
      <c r="B728" s="1">
        <v>44943</v>
      </c>
      <c r="C728" s="2">
        <v>0.4375</v>
      </c>
      <c r="D728" t="s">
        <v>0</v>
      </c>
      <c r="E728">
        <v>1</v>
      </c>
      <c r="F728" s="7">
        <v>80.900000000000006</v>
      </c>
      <c r="G728">
        <v>29</v>
      </c>
    </row>
    <row r="729" spans="2:8" x14ac:dyDescent="0.25">
      <c r="B729" s="1">
        <v>44943</v>
      </c>
      <c r="C729" s="2">
        <v>0.42638888888888887</v>
      </c>
      <c r="D729" t="s">
        <v>0</v>
      </c>
      <c r="E729">
        <v>1</v>
      </c>
      <c r="F729" s="7">
        <v>80.040000000000006</v>
      </c>
      <c r="G729">
        <v>31</v>
      </c>
    </row>
    <row r="730" spans="2:8" x14ac:dyDescent="0.25">
      <c r="B730" s="1">
        <v>44943</v>
      </c>
      <c r="C730" s="2">
        <v>0.42638888888888887</v>
      </c>
      <c r="D730" t="s">
        <v>0</v>
      </c>
      <c r="E730">
        <v>1</v>
      </c>
      <c r="F730" s="7">
        <v>80.739999999999995</v>
      </c>
      <c r="G730">
        <v>32</v>
      </c>
    </row>
    <row r="731" spans="2:8" x14ac:dyDescent="0.25">
      <c r="B731" s="1">
        <v>44943</v>
      </c>
      <c r="C731" s="2">
        <v>0.36458333333333331</v>
      </c>
      <c r="D731" t="s">
        <v>0</v>
      </c>
      <c r="E731">
        <v>1</v>
      </c>
      <c r="F731" s="7">
        <v>80.53</v>
      </c>
      <c r="G731">
        <v>33</v>
      </c>
    </row>
    <row r="732" spans="2:8" x14ac:dyDescent="0.25">
      <c r="B732" s="1">
        <v>44939</v>
      </c>
      <c r="C732" s="2">
        <v>0.53333333333333333</v>
      </c>
      <c r="D732" t="s">
        <v>0</v>
      </c>
      <c r="E732">
        <v>1</v>
      </c>
      <c r="F732" s="7">
        <v>79.7</v>
      </c>
      <c r="G732">
        <v>34</v>
      </c>
    </row>
    <row r="733" spans="2:8" x14ac:dyDescent="0.25">
      <c r="B733" s="1">
        <v>44939</v>
      </c>
      <c r="C733" s="2">
        <v>0.44097222222222227</v>
      </c>
      <c r="D733" t="s">
        <v>0</v>
      </c>
      <c r="E733">
        <v>1</v>
      </c>
      <c r="F733" s="7">
        <v>79.319999999999993</v>
      </c>
      <c r="G733">
        <v>35</v>
      </c>
    </row>
    <row r="734" spans="2:8" x14ac:dyDescent="0.25">
      <c r="B734" s="1">
        <v>44937</v>
      </c>
      <c r="C734" s="2">
        <v>0.4861111111111111</v>
      </c>
      <c r="D734" t="s">
        <v>0</v>
      </c>
      <c r="E734">
        <v>1</v>
      </c>
      <c r="F734" s="7">
        <v>76.5</v>
      </c>
      <c r="G734">
        <v>36</v>
      </c>
    </row>
    <row r="735" spans="2:8" x14ac:dyDescent="0.25">
      <c r="B735" s="1">
        <v>44937</v>
      </c>
      <c r="C735" s="2">
        <v>0.49374999999999997</v>
      </c>
      <c r="D735" t="s">
        <v>0</v>
      </c>
      <c r="E735">
        <v>1</v>
      </c>
      <c r="F735" s="7">
        <v>74.63</v>
      </c>
      <c r="G735">
        <v>38</v>
      </c>
    </row>
    <row r="736" spans="2:8" x14ac:dyDescent="0.25">
      <c r="B736" s="1">
        <v>44936</v>
      </c>
      <c r="C736" s="2">
        <v>0.4694444444444445</v>
      </c>
      <c r="D736" s="6" t="s">
        <v>1</v>
      </c>
      <c r="E736" s="6">
        <v>-1</v>
      </c>
      <c r="F736" s="7">
        <v>74.36</v>
      </c>
      <c r="G736">
        <v>39</v>
      </c>
    </row>
    <row r="737" spans="2:7" x14ac:dyDescent="0.25">
      <c r="B737" s="1">
        <v>44936</v>
      </c>
      <c r="C737" s="2">
        <v>0.9555555555555556</v>
      </c>
      <c r="D737" t="s">
        <v>0</v>
      </c>
      <c r="E737">
        <v>1</v>
      </c>
      <c r="F737" s="7">
        <v>74.53</v>
      </c>
      <c r="G737">
        <v>38</v>
      </c>
    </row>
    <row r="738" spans="2:7" x14ac:dyDescent="0.25">
      <c r="B738" s="1">
        <v>44936</v>
      </c>
      <c r="C738" s="2">
        <v>0.94861111111111107</v>
      </c>
      <c r="D738" s="6" t="s">
        <v>1</v>
      </c>
      <c r="E738" s="6">
        <v>-1</v>
      </c>
      <c r="F738" s="7">
        <v>74.34</v>
      </c>
      <c r="G738">
        <v>39</v>
      </c>
    </row>
    <row r="739" spans="2:7" x14ac:dyDescent="0.25">
      <c r="B739" s="1">
        <v>44936</v>
      </c>
      <c r="C739" s="2">
        <v>0.91041666666666676</v>
      </c>
      <c r="D739" t="s">
        <v>0</v>
      </c>
      <c r="E739">
        <v>1</v>
      </c>
      <c r="F739" s="7">
        <v>74.69</v>
      </c>
      <c r="G739">
        <v>38</v>
      </c>
    </row>
    <row r="740" spans="2:7" x14ac:dyDescent="0.25">
      <c r="B740" s="1">
        <v>44936</v>
      </c>
      <c r="C740" s="2">
        <v>0.89722222222222225</v>
      </c>
      <c r="D740" s="6" t="s">
        <v>1</v>
      </c>
      <c r="E740" s="6">
        <v>-1</v>
      </c>
      <c r="F740" s="7">
        <v>74.430000000000007</v>
      </c>
      <c r="G740">
        <v>39</v>
      </c>
    </row>
    <row r="741" spans="2:7" x14ac:dyDescent="0.25">
      <c r="B741" s="1">
        <v>44935</v>
      </c>
      <c r="C741" s="2">
        <v>0.78333333333333333</v>
      </c>
      <c r="D741" s="6" t="s">
        <v>1</v>
      </c>
      <c r="E741" s="6">
        <v>-1</v>
      </c>
      <c r="F741" s="7">
        <v>74.510000000000005</v>
      </c>
      <c r="G741">
        <v>38</v>
      </c>
    </row>
    <row r="742" spans="2:7" x14ac:dyDescent="0.25">
      <c r="B742" s="1">
        <v>44935</v>
      </c>
      <c r="C742" s="2">
        <v>0.4458333333333333</v>
      </c>
      <c r="D742" t="s">
        <v>0</v>
      </c>
      <c r="E742">
        <v>1</v>
      </c>
      <c r="F742" s="7">
        <v>76.150000000000006</v>
      </c>
      <c r="G742">
        <v>37</v>
      </c>
    </row>
    <row r="743" spans="2:7" x14ac:dyDescent="0.25">
      <c r="B743" s="1">
        <v>44935</v>
      </c>
      <c r="C743" s="2">
        <v>0.4458333333333333</v>
      </c>
      <c r="D743" t="s">
        <v>0</v>
      </c>
      <c r="E743">
        <v>1</v>
      </c>
      <c r="F743" s="7">
        <v>76.569999999999993</v>
      </c>
      <c r="G743">
        <v>38</v>
      </c>
    </row>
    <row r="744" spans="2:7" x14ac:dyDescent="0.25">
      <c r="B744" s="1">
        <v>44934</v>
      </c>
      <c r="C744" s="2">
        <v>0.875</v>
      </c>
      <c r="D744" t="s">
        <v>0</v>
      </c>
      <c r="E744">
        <v>1</v>
      </c>
      <c r="F744" s="7">
        <v>74.42</v>
      </c>
      <c r="G744">
        <v>39</v>
      </c>
    </row>
    <row r="745" spans="2:7" x14ac:dyDescent="0.25">
      <c r="B745" s="1">
        <v>44932</v>
      </c>
      <c r="C745" s="2">
        <v>0.42222222222222222</v>
      </c>
      <c r="D745" t="s">
        <v>0</v>
      </c>
      <c r="E745">
        <v>1</v>
      </c>
      <c r="F745" s="7">
        <v>75.260000000000005</v>
      </c>
      <c r="G745">
        <v>39</v>
      </c>
    </row>
    <row r="746" spans="2:7" x14ac:dyDescent="0.25">
      <c r="B746" s="1">
        <v>44932</v>
      </c>
      <c r="C746" s="2">
        <v>0.22291666666666665</v>
      </c>
      <c r="D746" s="6" t="s">
        <v>1</v>
      </c>
      <c r="E746" s="6">
        <v>-1</v>
      </c>
      <c r="F746" s="7">
        <v>73.34</v>
      </c>
      <c r="G746">
        <v>42</v>
      </c>
    </row>
    <row r="747" spans="2:7" x14ac:dyDescent="0.25">
      <c r="B747" s="1">
        <v>44931</v>
      </c>
      <c r="C747" s="2">
        <v>0.8208333333333333</v>
      </c>
      <c r="D747" t="s">
        <v>0</v>
      </c>
      <c r="E747">
        <v>1</v>
      </c>
      <c r="F747" s="7">
        <v>74</v>
      </c>
      <c r="G747">
        <v>41</v>
      </c>
    </row>
    <row r="748" spans="2:7" x14ac:dyDescent="0.25">
      <c r="B748" s="1">
        <v>44931</v>
      </c>
      <c r="C748" s="2">
        <v>0.64374999999999993</v>
      </c>
      <c r="D748" s="6" t="s">
        <v>1</v>
      </c>
      <c r="E748" s="6">
        <v>-1</v>
      </c>
      <c r="F748" s="7">
        <v>73.62</v>
      </c>
      <c r="G748">
        <v>42</v>
      </c>
    </row>
    <row r="749" spans="2:7" x14ac:dyDescent="0.25">
      <c r="B749" s="1">
        <v>44931</v>
      </c>
      <c r="C749" s="2">
        <v>0.60277777777777775</v>
      </c>
      <c r="D749" t="s">
        <v>0</v>
      </c>
      <c r="E749">
        <v>1</v>
      </c>
      <c r="F749" s="7">
        <v>74.84</v>
      </c>
      <c r="G749">
        <v>41</v>
      </c>
    </row>
    <row r="750" spans="2:7" x14ac:dyDescent="0.25">
      <c r="B750" s="1">
        <v>44931</v>
      </c>
      <c r="C750" s="2">
        <v>0.45277777777777778</v>
      </c>
      <c r="D750" s="6" t="s">
        <v>1</v>
      </c>
      <c r="E750" s="6">
        <v>-9</v>
      </c>
      <c r="G750">
        <v>47</v>
      </c>
    </row>
    <row r="751" spans="2:7" x14ac:dyDescent="0.25">
      <c r="B751" s="1">
        <v>44931</v>
      </c>
      <c r="C751" s="2">
        <v>0.43611111111111112</v>
      </c>
      <c r="D751" t="s">
        <v>0</v>
      </c>
      <c r="E751">
        <v>1</v>
      </c>
      <c r="F751" s="7">
        <v>74.13</v>
      </c>
      <c r="G751">
        <v>46</v>
      </c>
    </row>
    <row r="752" spans="2:7" x14ac:dyDescent="0.25">
      <c r="B752" s="1">
        <v>44931</v>
      </c>
      <c r="C752" s="2">
        <v>0.43611111111111112</v>
      </c>
      <c r="D752" t="s">
        <v>0</v>
      </c>
      <c r="E752">
        <v>1</v>
      </c>
      <c r="F752" s="7">
        <v>74.52</v>
      </c>
      <c r="G752">
        <v>45</v>
      </c>
    </row>
    <row r="753" spans="2:7" x14ac:dyDescent="0.25">
      <c r="B753" s="1">
        <v>44931</v>
      </c>
      <c r="C753" s="2">
        <v>0.43611111111111112</v>
      </c>
      <c r="D753" t="s">
        <v>0</v>
      </c>
      <c r="E753">
        <v>1</v>
      </c>
      <c r="F753" s="7">
        <v>74.92</v>
      </c>
      <c r="G753">
        <v>44</v>
      </c>
    </row>
    <row r="754" spans="2:7" x14ac:dyDescent="0.25">
      <c r="B754" s="1">
        <v>44930</v>
      </c>
      <c r="C754" s="2">
        <v>0.70000000000000007</v>
      </c>
      <c r="D754" s="6" t="s">
        <v>1</v>
      </c>
      <c r="E754" s="6">
        <v>-1</v>
      </c>
      <c r="F754" s="7">
        <v>75.569999999999993</v>
      </c>
      <c r="G754">
        <v>42</v>
      </c>
    </row>
    <row r="755" spans="2:7" x14ac:dyDescent="0.25">
      <c r="B755" s="1">
        <v>44930</v>
      </c>
      <c r="C755" s="2">
        <v>0.70000000000000007</v>
      </c>
      <c r="D755" s="6" t="s">
        <v>1</v>
      </c>
      <c r="E755" s="6">
        <v>-1</v>
      </c>
      <c r="F755" s="7">
        <v>75.47</v>
      </c>
      <c r="G755">
        <v>41</v>
      </c>
    </row>
    <row r="756" spans="2:7" x14ac:dyDescent="0.25">
      <c r="B756" s="1">
        <v>44930</v>
      </c>
      <c r="C756" s="2">
        <v>2.4999999999999998E-2</v>
      </c>
      <c r="D756" t="s">
        <v>0</v>
      </c>
      <c r="E756">
        <v>1</v>
      </c>
      <c r="F756" s="7">
        <v>76.69</v>
      </c>
      <c r="G756">
        <v>41</v>
      </c>
    </row>
    <row r="757" spans="2:7" x14ac:dyDescent="0.25">
      <c r="B757" s="1">
        <v>44930</v>
      </c>
      <c r="C757" s="2">
        <v>1.5277777777777777E-2</v>
      </c>
      <c r="D757" t="s">
        <v>0</v>
      </c>
      <c r="E757">
        <v>1</v>
      </c>
      <c r="F757" s="7">
        <v>76.650000000000006</v>
      </c>
      <c r="G757">
        <v>42</v>
      </c>
    </row>
    <row r="758" spans="2:7" x14ac:dyDescent="0.25">
      <c r="B758" s="1">
        <v>44929</v>
      </c>
      <c r="C758" s="2">
        <v>0.95972222222222225</v>
      </c>
      <c r="D758" t="s">
        <v>0</v>
      </c>
      <c r="E758">
        <v>1</v>
      </c>
      <c r="F758" s="7">
        <v>76.92</v>
      </c>
      <c r="G758">
        <v>43</v>
      </c>
    </row>
    <row r="759" spans="2:7" x14ac:dyDescent="0.25">
      <c r="B759" s="1">
        <v>44929</v>
      </c>
      <c r="C759" s="2">
        <v>0.95972222222222225</v>
      </c>
      <c r="D759" s="6" t="s">
        <v>1</v>
      </c>
      <c r="E759" s="6">
        <v>-3</v>
      </c>
      <c r="F759" s="7">
        <v>76.819999999999993</v>
      </c>
      <c r="G759">
        <v>44</v>
      </c>
    </row>
    <row r="760" spans="2:7" x14ac:dyDescent="0.25">
      <c r="B760" s="1">
        <v>44929</v>
      </c>
      <c r="C760" s="2">
        <v>0.9291666666666667</v>
      </c>
      <c r="D760" t="s">
        <v>0</v>
      </c>
      <c r="E760">
        <v>1</v>
      </c>
      <c r="F760" s="7">
        <v>77.02</v>
      </c>
      <c r="G760">
        <v>41</v>
      </c>
    </row>
    <row r="761" spans="2:7" x14ac:dyDescent="0.25">
      <c r="B761" s="1">
        <v>44929</v>
      </c>
      <c r="C761" s="2">
        <v>0.9145833333333333</v>
      </c>
      <c r="D761" t="s">
        <v>0</v>
      </c>
      <c r="E761">
        <v>1</v>
      </c>
      <c r="F761" s="7">
        <v>76.930000000000007</v>
      </c>
      <c r="G761">
        <v>42</v>
      </c>
    </row>
    <row r="762" spans="2:7" x14ac:dyDescent="0.25">
      <c r="B762" s="1">
        <v>44929</v>
      </c>
      <c r="C762" s="2">
        <v>0.9145833333333333</v>
      </c>
      <c r="D762" t="s">
        <v>0</v>
      </c>
      <c r="E762">
        <v>1</v>
      </c>
      <c r="F762" s="7">
        <v>76.89</v>
      </c>
      <c r="G762">
        <v>43</v>
      </c>
    </row>
    <row r="763" spans="2:7" x14ac:dyDescent="0.25">
      <c r="B763" s="1">
        <v>44929</v>
      </c>
      <c r="C763" s="2">
        <v>0.9145833333333333</v>
      </c>
      <c r="D763" t="s">
        <v>0</v>
      </c>
      <c r="E763">
        <v>1</v>
      </c>
      <c r="F763" s="7">
        <v>76.84</v>
      </c>
      <c r="G763">
        <v>44</v>
      </c>
    </row>
    <row r="764" spans="2:7" x14ac:dyDescent="0.25">
      <c r="B764" s="1">
        <v>44929</v>
      </c>
      <c r="C764" s="2">
        <v>0.9145833333333333</v>
      </c>
      <c r="D764" t="s">
        <v>0</v>
      </c>
      <c r="E764">
        <v>1</v>
      </c>
      <c r="F764" s="7">
        <v>76.72</v>
      </c>
      <c r="G764">
        <v>45</v>
      </c>
    </row>
    <row r="765" spans="2:7" x14ac:dyDescent="0.25">
      <c r="B765" s="1">
        <v>44929</v>
      </c>
      <c r="C765" s="2">
        <v>0.90208333333333324</v>
      </c>
      <c r="D765" t="s">
        <v>0</v>
      </c>
      <c r="E765">
        <v>1</v>
      </c>
      <c r="F765" s="7">
        <v>76.78</v>
      </c>
      <c r="G765">
        <v>46</v>
      </c>
    </row>
    <row r="766" spans="2:7" x14ac:dyDescent="0.25">
      <c r="B766" s="1">
        <v>44929</v>
      </c>
      <c r="C766" s="2">
        <v>0.89722222222222225</v>
      </c>
      <c r="D766" s="6" t="s">
        <v>1</v>
      </c>
      <c r="E766">
        <v>-9</v>
      </c>
      <c r="F766" s="7">
        <v>76.569999999999993</v>
      </c>
      <c r="G766">
        <v>37</v>
      </c>
    </row>
    <row r="767" spans="2:7" x14ac:dyDescent="0.25">
      <c r="B767" s="1">
        <v>44929</v>
      </c>
      <c r="C767" s="2">
        <v>0.64583333333333337</v>
      </c>
      <c r="D767" s="6" t="s">
        <v>1</v>
      </c>
      <c r="E767" s="6">
        <v>-1</v>
      </c>
      <c r="F767" s="7">
        <v>77.150000000000006</v>
      </c>
    </row>
    <row r="768" spans="2:7" x14ac:dyDescent="0.25">
      <c r="B768" s="1">
        <v>44929</v>
      </c>
      <c r="C768" s="2">
        <v>0.64583333333333337</v>
      </c>
      <c r="D768" s="6" t="s">
        <v>1</v>
      </c>
      <c r="E768" s="6">
        <v>-1</v>
      </c>
      <c r="F768" s="7">
        <v>76.78</v>
      </c>
      <c r="G768">
        <v>38</v>
      </c>
    </row>
    <row r="769" spans="2:7" x14ac:dyDescent="0.25">
      <c r="B769" s="1">
        <v>44929</v>
      </c>
      <c r="C769" s="2">
        <v>0.51874999999999993</v>
      </c>
      <c r="D769" s="6" t="s">
        <v>1</v>
      </c>
      <c r="E769" s="6">
        <v>-1</v>
      </c>
      <c r="F769" s="7">
        <v>77.59</v>
      </c>
      <c r="G769">
        <v>36</v>
      </c>
    </row>
    <row r="770" spans="2:7" x14ac:dyDescent="0.25">
      <c r="B770" s="1">
        <v>44929</v>
      </c>
      <c r="C770" s="2">
        <v>0.5131944444444444</v>
      </c>
      <c r="D770" s="6" t="s">
        <v>1</v>
      </c>
      <c r="E770" s="6">
        <v>-1</v>
      </c>
      <c r="F770" s="7">
        <v>78.180000000000007</v>
      </c>
      <c r="G770">
        <v>35</v>
      </c>
    </row>
    <row r="771" spans="2:7" x14ac:dyDescent="0.25">
      <c r="B771" s="1">
        <v>44929</v>
      </c>
      <c r="C771" s="2">
        <v>0.45416666666666666</v>
      </c>
      <c r="D771" t="s">
        <v>0</v>
      </c>
      <c r="E771">
        <v>1</v>
      </c>
      <c r="F771" s="7">
        <v>79.680000000000007</v>
      </c>
      <c r="G771">
        <v>34</v>
      </c>
    </row>
    <row r="772" spans="2:7" x14ac:dyDescent="0.25">
      <c r="B772" s="1">
        <v>44929</v>
      </c>
      <c r="C772" s="2">
        <v>0.45416666666666666</v>
      </c>
      <c r="D772" t="s">
        <v>0</v>
      </c>
      <c r="E772">
        <v>1</v>
      </c>
      <c r="F772" s="7">
        <v>79.510000000000005</v>
      </c>
      <c r="G772">
        <v>35</v>
      </c>
    </row>
    <row r="773" spans="2:7" x14ac:dyDescent="0.25">
      <c r="B773" s="1">
        <v>44929</v>
      </c>
      <c r="C773" s="2">
        <v>0.42638888888888887</v>
      </c>
      <c r="D773" s="6" t="s">
        <v>1</v>
      </c>
      <c r="E773" s="6">
        <v>-1</v>
      </c>
      <c r="F773" s="7">
        <v>78.459999999999994</v>
      </c>
      <c r="G773">
        <v>36</v>
      </c>
    </row>
    <row r="774" spans="2:7" x14ac:dyDescent="0.25">
      <c r="B774" s="1">
        <v>44929</v>
      </c>
      <c r="C774" s="2">
        <v>0.29583333333333334</v>
      </c>
      <c r="D774" s="6" t="s">
        <v>1</v>
      </c>
      <c r="E774" s="6">
        <v>-1</v>
      </c>
      <c r="F774" s="7">
        <v>79.5</v>
      </c>
    </row>
    <row r="775" spans="2:7" x14ac:dyDescent="0.25">
      <c r="B775" s="1">
        <v>44929</v>
      </c>
      <c r="C775" s="2">
        <v>0.29583333333333334</v>
      </c>
      <c r="D775" s="6" t="s">
        <v>1</v>
      </c>
      <c r="E775" s="6">
        <v>-1</v>
      </c>
      <c r="F775" s="7">
        <v>79</v>
      </c>
      <c r="G775">
        <v>35</v>
      </c>
    </row>
    <row r="776" spans="2:7" x14ac:dyDescent="0.25">
      <c r="B776" s="1">
        <v>44929</v>
      </c>
      <c r="C776" s="2">
        <v>0.16666666666666666</v>
      </c>
      <c r="D776" t="s">
        <v>0</v>
      </c>
      <c r="E776">
        <v>1</v>
      </c>
      <c r="F776" s="7">
        <v>81.3</v>
      </c>
      <c r="G776">
        <v>33</v>
      </c>
    </row>
    <row r="777" spans="2:7" x14ac:dyDescent="0.25">
      <c r="B777" s="1">
        <v>44929</v>
      </c>
      <c r="C777" s="2">
        <v>0.16666666666666666</v>
      </c>
      <c r="D777" t="s">
        <v>0</v>
      </c>
      <c r="E777">
        <v>1</v>
      </c>
      <c r="F777" s="7">
        <v>80.94</v>
      </c>
      <c r="G777">
        <v>34</v>
      </c>
    </row>
    <row r="778" spans="2:7" x14ac:dyDescent="0.25">
      <c r="B778" s="1">
        <v>44925</v>
      </c>
      <c r="C778" s="2">
        <v>0.64374999999999993</v>
      </c>
      <c r="D778" t="s">
        <v>0</v>
      </c>
      <c r="E778">
        <v>1</v>
      </c>
      <c r="F778" s="7">
        <v>79.8</v>
      </c>
      <c r="G778">
        <v>35</v>
      </c>
    </row>
    <row r="779" spans="2:7" x14ac:dyDescent="0.25">
      <c r="B779" s="1">
        <v>44924</v>
      </c>
      <c r="C779" s="2">
        <v>0.44305555555555554</v>
      </c>
      <c r="D779" t="s">
        <v>0</v>
      </c>
      <c r="E779">
        <v>1</v>
      </c>
      <c r="F779" s="7">
        <v>77.790000000000006</v>
      </c>
      <c r="G779">
        <v>36</v>
      </c>
    </row>
    <row r="780" spans="2:7" x14ac:dyDescent="0.25">
      <c r="B780" s="1">
        <v>44924</v>
      </c>
      <c r="C780" s="2">
        <v>0.42986111111111108</v>
      </c>
      <c r="D780" s="6" t="s">
        <v>1</v>
      </c>
      <c r="E780" s="6">
        <v>-1</v>
      </c>
      <c r="F780" s="7">
        <v>77.099999999999994</v>
      </c>
      <c r="G780">
        <v>37</v>
      </c>
    </row>
    <row r="781" spans="2:7" x14ac:dyDescent="0.25">
      <c r="B781" s="1">
        <v>44924</v>
      </c>
      <c r="C781" s="2">
        <v>0.40972222222222227</v>
      </c>
      <c r="D781" t="s">
        <v>0</v>
      </c>
      <c r="E781">
        <v>1</v>
      </c>
      <c r="F781" s="7">
        <v>78.3</v>
      </c>
      <c r="G781">
        <v>36</v>
      </c>
    </row>
    <row r="782" spans="2:7" x14ac:dyDescent="0.25">
      <c r="B782" s="1">
        <v>44924</v>
      </c>
      <c r="C782" s="2">
        <v>0.40972222222222227</v>
      </c>
      <c r="D782" t="s">
        <v>0</v>
      </c>
      <c r="E782">
        <v>1</v>
      </c>
      <c r="F782" s="7">
        <v>78.41</v>
      </c>
      <c r="G782">
        <v>37</v>
      </c>
    </row>
    <row r="783" spans="2:7" x14ac:dyDescent="0.25">
      <c r="B783" s="1">
        <v>44924</v>
      </c>
      <c r="C783" s="2">
        <v>0.36944444444444446</v>
      </c>
      <c r="D783" t="s">
        <v>0</v>
      </c>
      <c r="E783">
        <v>1</v>
      </c>
      <c r="F783" s="7">
        <v>78.11</v>
      </c>
      <c r="G783">
        <v>38</v>
      </c>
    </row>
    <row r="784" spans="2:7" x14ac:dyDescent="0.25">
      <c r="B784" s="1">
        <v>44924</v>
      </c>
      <c r="C784" s="2">
        <v>0.24097222222222223</v>
      </c>
      <c r="D784" s="6" t="s">
        <v>1</v>
      </c>
      <c r="E784" s="6">
        <v>-1</v>
      </c>
      <c r="F784" s="7">
        <v>77.819999999999993</v>
      </c>
      <c r="G784">
        <v>39</v>
      </c>
    </row>
    <row r="785" spans="2:7" x14ac:dyDescent="0.25">
      <c r="B785" s="1">
        <v>44924</v>
      </c>
      <c r="C785" s="2">
        <v>0.24097222222222223</v>
      </c>
      <c r="D785" s="6" t="s">
        <v>1</v>
      </c>
      <c r="E785" s="6">
        <v>-1</v>
      </c>
      <c r="F785" s="7">
        <v>77.099999999999994</v>
      </c>
      <c r="G785">
        <v>38</v>
      </c>
    </row>
    <row r="786" spans="2:7" x14ac:dyDescent="0.25">
      <c r="B786" s="1">
        <v>44924</v>
      </c>
      <c r="C786" s="2">
        <v>0.24097222222222223</v>
      </c>
      <c r="D786" s="6" t="s">
        <v>1</v>
      </c>
      <c r="E786" s="6">
        <v>-1</v>
      </c>
      <c r="F786" s="7">
        <v>77.2</v>
      </c>
      <c r="G786">
        <v>37</v>
      </c>
    </row>
    <row r="787" spans="2:7" x14ac:dyDescent="0.25">
      <c r="B787" s="1">
        <v>44923</v>
      </c>
      <c r="C787" s="2">
        <v>0.78333333333333333</v>
      </c>
      <c r="D787" t="s">
        <v>0</v>
      </c>
      <c r="E787">
        <v>1</v>
      </c>
      <c r="F787" s="7">
        <v>79.02</v>
      </c>
      <c r="G787">
        <v>36</v>
      </c>
    </row>
    <row r="788" spans="2:7" x14ac:dyDescent="0.25">
      <c r="B788" s="1">
        <v>44923</v>
      </c>
      <c r="C788" s="2">
        <v>0.44930555555555557</v>
      </c>
      <c r="D788" s="6" t="s">
        <v>1</v>
      </c>
      <c r="E788" s="6">
        <v>-1</v>
      </c>
      <c r="F788" s="7">
        <v>78.38</v>
      </c>
      <c r="G788">
        <v>37</v>
      </c>
    </row>
    <row r="789" spans="2:7" x14ac:dyDescent="0.25">
      <c r="B789" s="1">
        <v>44923</v>
      </c>
      <c r="C789" s="2">
        <v>0.41944444444444445</v>
      </c>
      <c r="D789" t="s">
        <v>0</v>
      </c>
      <c r="E789">
        <v>1</v>
      </c>
      <c r="F789" s="7">
        <v>79.62</v>
      </c>
      <c r="G789">
        <v>36</v>
      </c>
    </row>
    <row r="790" spans="2:7" x14ac:dyDescent="0.25">
      <c r="B790" s="1">
        <v>44923</v>
      </c>
      <c r="C790" s="2">
        <v>0.3979166666666667</v>
      </c>
      <c r="D790" s="6" t="s">
        <v>1</v>
      </c>
      <c r="E790" s="6">
        <v>-1</v>
      </c>
      <c r="F790" s="7">
        <v>78.47</v>
      </c>
      <c r="G790">
        <v>37</v>
      </c>
    </row>
    <row r="791" spans="2:7" x14ac:dyDescent="0.25">
      <c r="B791" s="1">
        <v>44921</v>
      </c>
      <c r="C791" s="2">
        <v>0.32361111111111113</v>
      </c>
      <c r="D791" t="s">
        <v>0</v>
      </c>
      <c r="E791">
        <v>1</v>
      </c>
      <c r="F791" s="7">
        <v>81.010000000000005</v>
      </c>
      <c r="G791">
        <v>36</v>
      </c>
    </row>
    <row r="792" spans="2:7" x14ac:dyDescent="0.25">
      <c r="B792" s="1">
        <v>44917</v>
      </c>
      <c r="C792" s="2">
        <v>0.51666666666666672</v>
      </c>
      <c r="D792" t="s">
        <v>0</v>
      </c>
      <c r="E792">
        <v>1</v>
      </c>
      <c r="F792" s="7">
        <v>78.5</v>
      </c>
      <c r="G792">
        <v>37</v>
      </c>
    </row>
    <row r="793" spans="2:7" x14ac:dyDescent="0.25">
      <c r="B793" s="1">
        <v>44917</v>
      </c>
      <c r="C793" s="2">
        <v>0.51111111111111118</v>
      </c>
      <c r="D793" t="s">
        <v>0</v>
      </c>
      <c r="E793">
        <v>1</v>
      </c>
      <c r="F793" s="7">
        <v>78.23</v>
      </c>
      <c r="G793">
        <v>38</v>
      </c>
    </row>
    <row r="794" spans="2:7" x14ac:dyDescent="0.25">
      <c r="B794" s="1">
        <v>44917</v>
      </c>
      <c r="C794" s="2">
        <v>0.4909722222222222</v>
      </c>
      <c r="D794" s="6" t="s">
        <v>1</v>
      </c>
      <c r="E794" s="6">
        <v>-1</v>
      </c>
      <c r="F794" s="7">
        <v>77.67</v>
      </c>
      <c r="G794">
        <v>39</v>
      </c>
    </row>
    <row r="795" spans="2:7" x14ac:dyDescent="0.25">
      <c r="B795" s="1">
        <v>44917</v>
      </c>
      <c r="C795" s="2">
        <v>0.46388888888888885</v>
      </c>
      <c r="D795" s="6" t="s">
        <v>1</v>
      </c>
      <c r="E795" s="6">
        <v>-1</v>
      </c>
      <c r="F795" s="7">
        <v>78.319999999999993</v>
      </c>
      <c r="G795">
        <v>38</v>
      </c>
    </row>
    <row r="796" spans="2:7" x14ac:dyDescent="0.25">
      <c r="B796" s="1">
        <v>44917</v>
      </c>
      <c r="C796" s="2">
        <v>0.37152777777777773</v>
      </c>
      <c r="D796" t="s">
        <v>0</v>
      </c>
      <c r="E796">
        <v>1</v>
      </c>
      <c r="F796" s="7">
        <v>79.2</v>
      </c>
      <c r="G796">
        <v>37</v>
      </c>
    </row>
    <row r="797" spans="2:7" x14ac:dyDescent="0.25">
      <c r="B797" s="1">
        <v>44916</v>
      </c>
      <c r="C797" s="2">
        <v>0.47916666666666669</v>
      </c>
      <c r="D797" t="s">
        <v>0</v>
      </c>
      <c r="E797">
        <v>1</v>
      </c>
      <c r="F797" s="7">
        <v>78.33</v>
      </c>
      <c r="G797">
        <v>38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72EE2-807A-724A-ACF5-5C36073AFA8C}">
  <dimension ref="A1:B12"/>
  <sheetViews>
    <sheetView tabSelected="1" workbookViewId="0">
      <selection activeCell="L7" sqref="L7"/>
    </sheetView>
  </sheetViews>
  <sheetFormatPr defaultColWidth="11" defaultRowHeight="15.75" x14ac:dyDescent="0.25"/>
  <cols>
    <col min="1" max="1" width="19.375" bestFit="1" customWidth="1"/>
  </cols>
  <sheetData>
    <row r="1" spans="1:2" x14ac:dyDescent="0.25">
      <c r="A1" s="4" t="s">
        <v>44</v>
      </c>
    </row>
    <row r="2" spans="1:2" x14ac:dyDescent="0.25">
      <c r="A2" s="4" t="s">
        <v>45</v>
      </c>
    </row>
    <row r="3" spans="1:2" x14ac:dyDescent="0.25">
      <c r="A3" s="4" t="s">
        <v>46</v>
      </c>
    </row>
    <row r="6" spans="1:2" x14ac:dyDescent="0.25">
      <c r="A6" s="4" t="s">
        <v>47</v>
      </c>
      <c r="B6" s="5" t="s">
        <v>9</v>
      </c>
    </row>
    <row r="7" spans="1:2" x14ac:dyDescent="0.25">
      <c r="A7" t="s">
        <v>24</v>
      </c>
      <c r="B7" s="3">
        <f>Data!L48</f>
        <v>0.41564532871972365</v>
      </c>
    </row>
    <row r="8" spans="1:2" x14ac:dyDescent="0.25">
      <c r="A8" t="s">
        <v>25</v>
      </c>
      <c r="B8" s="3">
        <f>Data!L41</f>
        <v>1.413480392156872E-2</v>
      </c>
    </row>
    <row r="9" spans="1:2" x14ac:dyDescent="0.25">
      <c r="A9" t="s">
        <v>48</v>
      </c>
      <c r="B9" s="3">
        <f>Data!L34</f>
        <v>0.19739164215686408</v>
      </c>
    </row>
    <row r="10" spans="1:2" x14ac:dyDescent="0.25">
      <c r="A10" t="s">
        <v>49</v>
      </c>
      <c r="B10" s="3">
        <f>Data!L27</f>
        <v>0.18443235294117533</v>
      </c>
    </row>
    <row r="11" spans="1:2" x14ac:dyDescent="0.25">
      <c r="A11" t="s">
        <v>50</v>
      </c>
      <c r="B11" s="3">
        <f>Data!L21</f>
        <v>0.61645126050419419</v>
      </c>
    </row>
    <row r="12" spans="1:2" x14ac:dyDescent="0.25">
      <c r="A12" t="s">
        <v>51</v>
      </c>
      <c r="B12" s="3">
        <f>Data!L14</f>
        <v>0.96801122994652056</v>
      </c>
    </row>
  </sheetData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Regan</dc:creator>
  <cp:lastModifiedBy>User</cp:lastModifiedBy>
  <dcterms:created xsi:type="dcterms:W3CDTF">2023-05-17T20:17:12Z</dcterms:created>
  <dcterms:modified xsi:type="dcterms:W3CDTF">2023-06-19T07:52:20Z</dcterms:modified>
</cp:coreProperties>
</file>